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n\Documents\GAPP Reports\GAPP Member Database\2024 Final List of Reports\"/>
    </mc:Choice>
  </mc:AlternateContent>
  <xr:revisionPtr revIDLastSave="0" documentId="8_{5BC71FED-8625-4697-96CC-7D97CBB7E52D}" xr6:coauthVersionLast="47" xr6:coauthVersionMax="47" xr10:uidLastSave="{00000000-0000-0000-0000-000000000000}"/>
  <bookViews>
    <workbookView xWindow="-120" yWindow="-120" windowWidth="29040" windowHeight="15840" activeTab="2" xr2:uid="{390D3B31-F683-46FF-817C-C766215B0A28}"/>
  </bookViews>
  <sheets>
    <sheet name="BS-ABC TAC Overall Catch" sheetId="1" r:id="rId1"/>
    <sheet name="BS - Quota Catch by Sector" sheetId="2" r:id="rId2"/>
    <sheet name="Gulf of Alask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2" l="1"/>
  <c r="L15" i="2"/>
  <c r="M14" i="2" l="1"/>
  <c r="L14" i="2"/>
  <c r="M13" i="2" l="1"/>
  <c r="M12" i="2"/>
  <c r="M11" i="2"/>
  <c r="M10" i="2"/>
  <c r="M9" i="2"/>
  <c r="M8" i="2"/>
  <c r="M7" i="2"/>
  <c r="M6" i="2"/>
  <c r="M5" i="2"/>
  <c r="L13" i="2"/>
  <c r="L12" i="2"/>
  <c r="L11" i="2"/>
  <c r="L10" i="2"/>
  <c r="L9" i="2"/>
  <c r="L8" i="2"/>
  <c r="L7" i="2"/>
  <c r="L6" i="2"/>
  <c r="L5" i="2"/>
</calcChain>
</file>

<file path=xl/sharedStrings.xml><?xml version="1.0" encoding="utf-8"?>
<sst xmlns="http://schemas.openxmlformats.org/spreadsheetml/2006/main" count="35" uniqueCount="23">
  <si>
    <t>Bering Sea Alaska Pollock, ABCs, TACs, Directed Catch and Total Catch</t>
  </si>
  <si>
    <t>ABC</t>
  </si>
  <si>
    <t>TAC</t>
  </si>
  <si>
    <t>Directed Catch</t>
  </si>
  <si>
    <t>Total Catch</t>
  </si>
  <si>
    <t>Sector Quotas and Catches</t>
  </si>
  <si>
    <t>Inshore</t>
  </si>
  <si>
    <t>Catcher-Processors</t>
  </si>
  <si>
    <t>Mothership</t>
  </si>
  <si>
    <t>CDQ</t>
  </si>
  <si>
    <t>Quota</t>
  </si>
  <si>
    <t>Catch</t>
  </si>
  <si>
    <t>Bycatch in other fisheries</t>
  </si>
  <si>
    <t>TOTALS</t>
  </si>
  <si>
    <t>Gulf of Alaska</t>
  </si>
  <si>
    <t>Overall ABC</t>
  </si>
  <si>
    <t>Overall TAC</t>
  </si>
  <si>
    <t xml:space="preserve">Quota </t>
  </si>
  <si>
    <t>Western-Central</t>
  </si>
  <si>
    <t>In-season Reallocations to Bering Sea Pollock TAC</t>
  </si>
  <si>
    <t>NOTE:  The sum of the quotas exceed the TACs on the overall sheet due to in-season reapportionments of Aleutian Islands TACs.</t>
  </si>
  <si>
    <t>The difference betweent the TAC and the Western-Central area are allocations to State</t>
  </si>
  <si>
    <t>fishery and the Yakutat and Southeastern quotas where there are no directed fisheries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</si>
</sst>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164" fontId="0" fillId="0" borderId="1" xfId="1" applyNumberFormat="1" applyFont="1" applyBorder="1" applyAlignment="1">
      <alignment horizontal="center"/>
    </xf>
    <xf numFmtId="164" fontId="0" fillId="0" borderId="1" xfId="1" applyNumberFormat="1" applyFont="1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164" fontId="0" fillId="0" borderId="1" xfId="1" applyNumberFormat="1" applyFont="1" applyFill="1" applyBorder="1"/>
    <xf numFmtId="0" fontId="0" fillId="0" borderId="0" xfId="0" applyAlignment="1">
      <alignment horizontal="center"/>
    </xf>
    <xf numFmtId="0" fontId="0" fillId="0" borderId="1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C0BC8-CFC5-4FF8-AE5E-9B1E3DA95D69}">
  <dimension ref="A1:E14"/>
  <sheetViews>
    <sheetView workbookViewId="0">
      <selection activeCell="E14" sqref="E14"/>
    </sheetView>
  </sheetViews>
  <sheetFormatPr defaultRowHeight="15" x14ac:dyDescent="0.25"/>
  <cols>
    <col min="2" max="5" width="15.7109375" customWidth="1"/>
  </cols>
  <sheetData>
    <row r="1" spans="1:5" x14ac:dyDescent="0.25">
      <c r="A1" t="s">
        <v>0</v>
      </c>
    </row>
    <row r="3" spans="1:5" x14ac:dyDescent="0.25"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25">
      <c r="A4" s="2">
        <v>2013</v>
      </c>
      <c r="B4" s="3">
        <v>1375000</v>
      </c>
      <c r="C4" s="3">
        <v>1247000</v>
      </c>
      <c r="D4" s="3">
        <v>1226165</v>
      </c>
      <c r="E4" s="3">
        <v>1270770</v>
      </c>
    </row>
    <row r="5" spans="1:5" x14ac:dyDescent="0.25">
      <c r="A5" s="2">
        <v>2014</v>
      </c>
      <c r="B5" s="3">
        <v>1369000</v>
      </c>
      <c r="C5" s="3">
        <v>1267000</v>
      </c>
      <c r="D5" s="3">
        <v>1240254</v>
      </c>
      <c r="E5" s="3">
        <v>1297422</v>
      </c>
    </row>
    <row r="6" spans="1:5" x14ac:dyDescent="0.25">
      <c r="A6" s="2">
        <v>2015</v>
      </c>
      <c r="B6" s="3">
        <v>1637000</v>
      </c>
      <c r="C6" s="3">
        <v>1310000</v>
      </c>
      <c r="D6" s="3">
        <v>1275782</v>
      </c>
      <c r="E6" s="3">
        <v>1321584</v>
      </c>
    </row>
    <row r="7" spans="1:5" x14ac:dyDescent="0.25">
      <c r="A7" s="2">
        <v>2016</v>
      </c>
      <c r="B7" s="4">
        <v>2090000</v>
      </c>
      <c r="C7" s="4">
        <v>1340000</v>
      </c>
      <c r="D7" s="4">
        <v>1305291</v>
      </c>
      <c r="E7" s="4">
        <v>1352681</v>
      </c>
    </row>
    <row r="8" spans="1:5" x14ac:dyDescent="0.25">
      <c r="A8" s="2">
        <v>2017</v>
      </c>
      <c r="B8" s="4">
        <v>2800000</v>
      </c>
      <c r="C8" s="4">
        <v>1345000</v>
      </c>
      <c r="D8" s="4">
        <v>1316971</v>
      </c>
      <c r="E8" s="4">
        <v>1359183</v>
      </c>
    </row>
    <row r="9" spans="1:5" x14ac:dyDescent="0.25">
      <c r="A9" s="2">
        <v>2018</v>
      </c>
      <c r="B9" s="4">
        <v>2592000</v>
      </c>
      <c r="C9" s="4">
        <v>1364341</v>
      </c>
      <c r="D9" s="4">
        <v>1332549</v>
      </c>
      <c r="E9" s="4">
        <v>1379288</v>
      </c>
    </row>
    <row r="10" spans="1:5" x14ac:dyDescent="0.25">
      <c r="A10" s="2">
        <v>2019</v>
      </c>
      <c r="B10" s="4">
        <v>2163000</v>
      </c>
      <c r="C10" s="4">
        <v>1397000</v>
      </c>
      <c r="D10" s="4">
        <v>1364884</v>
      </c>
      <c r="E10" s="4">
        <v>1409337</v>
      </c>
    </row>
    <row r="11" spans="1:5" x14ac:dyDescent="0.25">
      <c r="A11" s="2">
        <v>2020</v>
      </c>
      <c r="B11" s="4">
        <v>2043000</v>
      </c>
      <c r="C11" s="4">
        <v>1425000</v>
      </c>
      <c r="D11" s="4">
        <v>1318647</v>
      </c>
      <c r="E11" s="4">
        <v>1367230</v>
      </c>
    </row>
    <row r="12" spans="1:5" x14ac:dyDescent="0.25">
      <c r="A12" s="2">
        <v>2021</v>
      </c>
      <c r="B12" s="4">
        <v>1626000</v>
      </c>
      <c r="C12" s="4">
        <v>1375000</v>
      </c>
      <c r="D12" s="4">
        <v>1336538</v>
      </c>
      <c r="E12" s="4">
        <v>1376264</v>
      </c>
    </row>
    <row r="13" spans="1:5" x14ac:dyDescent="0.25">
      <c r="A13" s="2">
        <v>2022</v>
      </c>
      <c r="B13" s="10">
        <v>1111000</v>
      </c>
      <c r="C13" s="10">
        <v>1111000</v>
      </c>
      <c r="D13" s="4">
        <v>1059920</v>
      </c>
      <c r="E13" s="4">
        <v>1105427</v>
      </c>
    </row>
    <row r="14" spans="1:5" x14ac:dyDescent="0.25">
      <c r="A14" s="2">
        <v>2023</v>
      </c>
      <c r="B14" s="4">
        <v>1910000</v>
      </c>
      <c r="C14" s="4">
        <v>1300000</v>
      </c>
      <c r="D14" s="4">
        <v>1260430</v>
      </c>
      <c r="E14" s="4">
        <v>1317583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9E2A0-8E6B-42C6-A773-9449C0ADE05E}">
  <dimension ref="A1:M30"/>
  <sheetViews>
    <sheetView workbookViewId="0">
      <selection activeCell="A29" sqref="A29:B30"/>
    </sheetView>
  </sheetViews>
  <sheetFormatPr defaultRowHeight="15" x14ac:dyDescent="0.25"/>
  <cols>
    <col min="2" max="13" width="15.7109375" customWidth="1"/>
  </cols>
  <sheetData>
    <row r="1" spans="1:13" x14ac:dyDescent="0.25">
      <c r="A1" t="s">
        <v>5</v>
      </c>
    </row>
    <row r="3" spans="1:13" x14ac:dyDescent="0.25">
      <c r="B3" s="11" t="s">
        <v>6</v>
      </c>
      <c r="C3" s="11"/>
      <c r="D3" s="11" t="s">
        <v>7</v>
      </c>
      <c r="E3" s="11"/>
      <c r="F3" s="11" t="s">
        <v>8</v>
      </c>
      <c r="G3" s="11"/>
      <c r="H3" s="11" t="s">
        <v>9</v>
      </c>
      <c r="I3" s="11"/>
      <c r="J3" s="11" t="s">
        <v>12</v>
      </c>
      <c r="K3" s="11"/>
      <c r="L3" s="11" t="s">
        <v>13</v>
      </c>
      <c r="M3" s="11"/>
    </row>
    <row r="4" spans="1:13" x14ac:dyDescent="0.25">
      <c r="B4" s="6" t="s">
        <v>10</v>
      </c>
      <c r="C4" s="6" t="s">
        <v>11</v>
      </c>
      <c r="D4" s="6" t="s">
        <v>10</v>
      </c>
      <c r="E4" s="6" t="s">
        <v>11</v>
      </c>
      <c r="F4" s="6" t="s">
        <v>10</v>
      </c>
      <c r="G4" s="6" t="s">
        <v>11</v>
      </c>
      <c r="H4" s="6" t="s">
        <v>10</v>
      </c>
      <c r="I4" s="6" t="s">
        <v>11</v>
      </c>
      <c r="J4" s="6" t="s">
        <v>10</v>
      </c>
      <c r="K4" s="6" t="s">
        <v>11</v>
      </c>
      <c r="L4" s="6" t="s">
        <v>10</v>
      </c>
      <c r="M4" s="6" t="s">
        <v>11</v>
      </c>
    </row>
    <row r="5" spans="1:13" x14ac:dyDescent="0.25">
      <c r="A5" s="2">
        <v>2013</v>
      </c>
      <c r="B5" s="4">
        <v>550801</v>
      </c>
      <c r="C5" s="4">
        <v>548973</v>
      </c>
      <c r="D5" s="4">
        <v>440640</v>
      </c>
      <c r="E5" s="4">
        <v>440593</v>
      </c>
      <c r="F5" s="4">
        <v>110160</v>
      </c>
      <c r="G5" s="4">
        <v>110041</v>
      </c>
      <c r="H5" s="4">
        <v>126600</v>
      </c>
      <c r="I5" s="4">
        <v>126538</v>
      </c>
      <c r="J5" s="4">
        <v>33699</v>
      </c>
      <c r="K5" s="4">
        <v>44625</v>
      </c>
      <c r="L5" s="5">
        <f>+B5+D5+F5+H5+J5</f>
        <v>1261900</v>
      </c>
      <c r="M5" s="5">
        <f>+C5+E5+G5+I5+K5</f>
        <v>1270770</v>
      </c>
    </row>
    <row r="6" spans="1:13" x14ac:dyDescent="0.25">
      <c r="A6" s="2">
        <v>2014</v>
      </c>
      <c r="B6" s="4">
        <v>556640</v>
      </c>
      <c r="C6" s="4">
        <v>555518</v>
      </c>
      <c r="D6" s="4">
        <v>445312</v>
      </c>
      <c r="E6" s="4">
        <v>445178</v>
      </c>
      <c r="F6" s="4">
        <v>111328</v>
      </c>
      <c r="G6" s="4">
        <v>111009</v>
      </c>
      <c r="H6" s="4">
        <v>128600</v>
      </c>
      <c r="I6" s="4">
        <v>128549</v>
      </c>
      <c r="J6" s="4">
        <v>38770</v>
      </c>
      <c r="K6" s="4">
        <v>57168</v>
      </c>
      <c r="L6" s="5">
        <f t="shared" ref="L6:M15" si="0">+B6+D6+F6+H6+J6</f>
        <v>1280650</v>
      </c>
      <c r="M6" s="5">
        <f t="shared" si="0"/>
        <v>1297422</v>
      </c>
    </row>
    <row r="7" spans="1:13" x14ac:dyDescent="0.25">
      <c r="A7" s="2">
        <v>2015</v>
      </c>
      <c r="B7" s="4">
        <v>572197</v>
      </c>
      <c r="C7" s="4">
        <v>570888</v>
      </c>
      <c r="D7" s="4">
        <v>457758</v>
      </c>
      <c r="E7" s="4">
        <v>457648</v>
      </c>
      <c r="F7" s="4">
        <v>114439</v>
      </c>
      <c r="G7" s="4">
        <v>114388</v>
      </c>
      <c r="H7" s="4">
        <v>132900</v>
      </c>
      <c r="I7" s="4">
        <v>132858</v>
      </c>
      <c r="J7" s="4">
        <v>47160</v>
      </c>
      <c r="K7" s="4">
        <v>45802</v>
      </c>
      <c r="L7" s="5">
        <f t="shared" si="0"/>
        <v>1324454</v>
      </c>
      <c r="M7" s="5">
        <f t="shared" si="0"/>
        <v>1321584</v>
      </c>
    </row>
    <row r="8" spans="1:13" x14ac:dyDescent="0.25">
      <c r="A8" s="2">
        <v>2016</v>
      </c>
      <c r="B8" s="4">
        <v>585379</v>
      </c>
      <c r="C8" s="4">
        <v>584617</v>
      </c>
      <c r="D8" s="4">
        <v>468304</v>
      </c>
      <c r="E8" s="4">
        <v>467918</v>
      </c>
      <c r="F8" s="4">
        <v>117076</v>
      </c>
      <c r="G8" s="4">
        <v>117051</v>
      </c>
      <c r="H8" s="4">
        <v>135900</v>
      </c>
      <c r="I8" s="4">
        <v>135705</v>
      </c>
      <c r="J8" s="4">
        <v>48240</v>
      </c>
      <c r="K8" s="4">
        <v>47390</v>
      </c>
      <c r="L8" s="5">
        <f t="shared" si="0"/>
        <v>1354899</v>
      </c>
      <c r="M8" s="5">
        <f t="shared" si="0"/>
        <v>1352681</v>
      </c>
    </row>
    <row r="9" spans="1:13" x14ac:dyDescent="0.25">
      <c r="A9" s="2">
        <v>2017</v>
      </c>
      <c r="B9" s="4">
        <v>590995</v>
      </c>
      <c r="C9" s="4">
        <v>589722</v>
      </c>
      <c r="D9" s="4">
        <v>472796</v>
      </c>
      <c r="E9" s="4">
        <v>472736</v>
      </c>
      <c r="F9" s="4">
        <v>118199</v>
      </c>
      <c r="G9" s="4">
        <v>118181</v>
      </c>
      <c r="H9" s="4">
        <v>136400</v>
      </c>
      <c r="I9" s="4">
        <v>136332</v>
      </c>
      <c r="J9" s="4">
        <v>43210</v>
      </c>
      <c r="K9" s="4">
        <v>42212</v>
      </c>
      <c r="L9" s="5">
        <f t="shared" si="0"/>
        <v>1361600</v>
      </c>
      <c r="M9" s="5">
        <f t="shared" si="0"/>
        <v>1359183</v>
      </c>
    </row>
    <row r="10" spans="1:13" x14ac:dyDescent="0.25">
      <c r="A10" s="2">
        <v>2018</v>
      </c>
      <c r="B10" s="4">
        <v>597359</v>
      </c>
      <c r="C10" s="4">
        <v>597115</v>
      </c>
      <c r="D10" s="4">
        <v>477887</v>
      </c>
      <c r="E10" s="4">
        <v>477760</v>
      </c>
      <c r="F10" s="4">
        <v>119473</v>
      </c>
      <c r="G10" s="4">
        <v>119403</v>
      </c>
      <c r="H10" s="4">
        <v>138334</v>
      </c>
      <c r="I10" s="4">
        <v>138271</v>
      </c>
      <c r="J10" s="4">
        <v>45387</v>
      </c>
      <c r="K10" s="4">
        <v>46739</v>
      </c>
      <c r="L10" s="5">
        <f t="shared" si="0"/>
        <v>1378440</v>
      </c>
      <c r="M10" s="5">
        <f t="shared" si="0"/>
        <v>1379288</v>
      </c>
    </row>
    <row r="11" spans="1:13" x14ac:dyDescent="0.25">
      <c r="A11" s="2">
        <v>2019</v>
      </c>
      <c r="B11" s="4">
        <v>612690</v>
      </c>
      <c r="C11" s="4">
        <v>610726</v>
      </c>
      <c r="D11" s="4">
        <v>490152</v>
      </c>
      <c r="E11" s="4">
        <v>490115</v>
      </c>
      <c r="F11" s="4">
        <v>122538</v>
      </c>
      <c r="G11" s="4">
        <v>122491</v>
      </c>
      <c r="H11" s="4">
        <v>141600</v>
      </c>
      <c r="I11" s="4">
        <v>141552</v>
      </c>
      <c r="J11" s="4">
        <v>46520</v>
      </c>
      <c r="K11" s="4">
        <v>44453</v>
      </c>
      <c r="L11" s="5">
        <f t="shared" si="0"/>
        <v>1413500</v>
      </c>
      <c r="M11" s="5">
        <f t="shared" si="0"/>
        <v>1409337</v>
      </c>
    </row>
    <row r="12" spans="1:13" x14ac:dyDescent="0.25">
      <c r="A12" s="2">
        <v>2020</v>
      </c>
      <c r="B12" s="4">
        <v>622525</v>
      </c>
      <c r="C12" s="4">
        <v>599621</v>
      </c>
      <c r="D12" s="4">
        <v>498019</v>
      </c>
      <c r="E12" s="4">
        <v>468658</v>
      </c>
      <c r="F12" s="4">
        <v>124505</v>
      </c>
      <c r="G12" s="4">
        <v>122394</v>
      </c>
      <c r="H12" s="4">
        <v>144400</v>
      </c>
      <c r="I12" s="4">
        <v>127974</v>
      </c>
      <c r="J12" s="4">
        <v>47453</v>
      </c>
      <c r="K12" s="4">
        <v>48593</v>
      </c>
      <c r="L12" s="5">
        <f t="shared" si="0"/>
        <v>1436902</v>
      </c>
      <c r="M12" s="5">
        <f t="shared" si="0"/>
        <v>1367240</v>
      </c>
    </row>
    <row r="13" spans="1:13" x14ac:dyDescent="0.25">
      <c r="A13" s="2">
        <v>2021</v>
      </c>
      <c r="B13" s="4">
        <v>600300</v>
      </c>
      <c r="C13" s="4">
        <v>597027</v>
      </c>
      <c r="D13" s="4">
        <v>480240</v>
      </c>
      <c r="E13" s="4">
        <v>480179</v>
      </c>
      <c r="F13" s="4">
        <v>120060</v>
      </c>
      <c r="G13" s="4">
        <v>120002</v>
      </c>
      <c r="H13" s="4">
        <v>139400</v>
      </c>
      <c r="I13" s="4">
        <v>139330</v>
      </c>
      <c r="J13" s="4">
        <v>49500</v>
      </c>
      <c r="K13" s="4">
        <v>39726</v>
      </c>
      <c r="L13" s="5">
        <f t="shared" si="0"/>
        <v>1389500</v>
      </c>
      <c r="M13" s="5">
        <f t="shared" si="0"/>
        <v>1376264</v>
      </c>
    </row>
    <row r="14" spans="1:13" x14ac:dyDescent="0.25">
      <c r="A14" s="2">
        <v>2022</v>
      </c>
      <c r="B14" s="4">
        <v>475200</v>
      </c>
      <c r="C14" s="4">
        <v>473790</v>
      </c>
      <c r="D14" s="4">
        <v>380160</v>
      </c>
      <c r="E14" s="4">
        <v>380089</v>
      </c>
      <c r="F14" s="4">
        <v>95040</v>
      </c>
      <c r="G14" s="4">
        <v>95008</v>
      </c>
      <c r="H14" s="4">
        <v>111100</v>
      </c>
      <c r="I14" s="4">
        <v>111033</v>
      </c>
      <c r="J14" s="4">
        <v>49500</v>
      </c>
      <c r="K14" s="4">
        <v>45507</v>
      </c>
      <c r="L14" s="4">
        <f t="shared" si="0"/>
        <v>1111000</v>
      </c>
      <c r="M14" s="4">
        <f t="shared" si="0"/>
        <v>1105427</v>
      </c>
    </row>
    <row r="15" spans="1:13" x14ac:dyDescent="0.25">
      <c r="A15" s="12">
        <v>2023</v>
      </c>
      <c r="B15" s="4">
        <v>566300</v>
      </c>
      <c r="C15" s="4">
        <v>564265</v>
      </c>
      <c r="D15" s="4">
        <v>453040</v>
      </c>
      <c r="E15" s="4">
        <v>451684</v>
      </c>
      <c r="F15" s="4">
        <v>113260</v>
      </c>
      <c r="G15" s="4">
        <v>112694</v>
      </c>
      <c r="H15" s="4">
        <v>131900</v>
      </c>
      <c r="I15" s="4">
        <v>131787</v>
      </c>
      <c r="J15" s="4">
        <v>50300</v>
      </c>
      <c r="K15" s="4">
        <v>50265</v>
      </c>
      <c r="L15" s="4">
        <f t="shared" si="0"/>
        <v>1314800</v>
      </c>
      <c r="M15" s="4">
        <f t="shared" si="0"/>
        <v>1310695</v>
      </c>
    </row>
    <row r="17" spans="1:3" x14ac:dyDescent="0.25">
      <c r="A17" t="s">
        <v>20</v>
      </c>
    </row>
    <row r="19" spans="1:3" x14ac:dyDescent="0.25">
      <c r="A19" t="s">
        <v>19</v>
      </c>
    </row>
    <row r="20" spans="1:3" x14ac:dyDescent="0.25">
      <c r="A20" s="2">
        <v>2013</v>
      </c>
      <c r="B20" s="4">
        <v>14870</v>
      </c>
      <c r="C20" s="9"/>
    </row>
    <row r="21" spans="1:3" x14ac:dyDescent="0.25">
      <c r="A21" s="2">
        <v>2014</v>
      </c>
      <c r="B21" s="4">
        <v>13650</v>
      </c>
      <c r="C21" s="9"/>
    </row>
    <row r="22" spans="1:3" x14ac:dyDescent="0.25">
      <c r="A22" s="2">
        <v>2015</v>
      </c>
      <c r="B22" s="4">
        <v>14454</v>
      </c>
      <c r="C22" s="9"/>
    </row>
    <row r="23" spans="1:3" x14ac:dyDescent="0.25">
      <c r="A23" s="2">
        <v>2016</v>
      </c>
      <c r="B23" s="4">
        <v>14900</v>
      </c>
      <c r="C23" s="9"/>
    </row>
    <row r="24" spans="1:3" x14ac:dyDescent="0.25">
      <c r="A24" s="2">
        <v>2017</v>
      </c>
      <c r="B24" s="4">
        <v>16600</v>
      </c>
      <c r="C24" s="9"/>
    </row>
    <row r="25" spans="1:3" x14ac:dyDescent="0.25">
      <c r="A25" s="2">
        <v>2018</v>
      </c>
      <c r="B25" s="4">
        <v>14100</v>
      </c>
      <c r="C25" s="9"/>
    </row>
    <row r="26" spans="1:3" x14ac:dyDescent="0.25">
      <c r="A26" s="2">
        <v>2019</v>
      </c>
      <c r="B26" s="4">
        <v>16500</v>
      </c>
      <c r="C26" s="9"/>
    </row>
    <row r="27" spans="1:3" x14ac:dyDescent="0.25">
      <c r="A27" s="2">
        <v>2020</v>
      </c>
      <c r="B27" s="4">
        <v>11900</v>
      </c>
      <c r="C27" s="9"/>
    </row>
    <row r="28" spans="1:3" x14ac:dyDescent="0.25">
      <c r="A28" s="2">
        <v>2021</v>
      </c>
      <c r="B28" s="4">
        <v>16500</v>
      </c>
      <c r="C28" s="9"/>
    </row>
    <row r="29" spans="1:3" x14ac:dyDescent="0.25">
      <c r="A29" s="12">
        <v>2022</v>
      </c>
      <c r="B29" s="10">
        <v>0</v>
      </c>
    </row>
    <row r="30" spans="1:3" x14ac:dyDescent="0.25">
      <c r="A30" s="12">
        <v>2023</v>
      </c>
      <c r="B30" s="10">
        <v>0</v>
      </c>
    </row>
  </sheetData>
  <mergeCells count="6">
    <mergeCell ref="L3:M3"/>
    <mergeCell ref="B3:C3"/>
    <mergeCell ref="D3:E3"/>
    <mergeCell ref="F3:G3"/>
    <mergeCell ref="H3:I3"/>
    <mergeCell ref="J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54972-E35E-419C-B9F7-3BA40AB658B8}">
  <dimension ref="A1:G18"/>
  <sheetViews>
    <sheetView tabSelected="1" workbookViewId="0">
      <selection activeCell="E16" sqref="E16"/>
    </sheetView>
  </sheetViews>
  <sheetFormatPr defaultRowHeight="15" x14ac:dyDescent="0.25"/>
  <cols>
    <col min="2" max="5" width="15.7109375" customWidth="1"/>
    <col min="7" max="7" width="10.5703125" bestFit="1" customWidth="1"/>
  </cols>
  <sheetData>
    <row r="1" spans="1:7" x14ac:dyDescent="0.25">
      <c r="A1" t="s">
        <v>14</v>
      </c>
    </row>
    <row r="3" spans="1:7" x14ac:dyDescent="0.25">
      <c r="D3" t="s">
        <v>18</v>
      </c>
      <c r="E3" t="s">
        <v>18</v>
      </c>
    </row>
    <row r="4" spans="1:7" x14ac:dyDescent="0.25">
      <c r="B4" s="7" t="s">
        <v>15</v>
      </c>
      <c r="C4" s="7" t="s">
        <v>16</v>
      </c>
      <c r="D4" s="8" t="s">
        <v>17</v>
      </c>
      <c r="E4" s="7" t="s">
        <v>11</v>
      </c>
    </row>
    <row r="5" spans="1:7" x14ac:dyDescent="0.25">
      <c r="A5" s="2">
        <v>2013</v>
      </c>
      <c r="B5" s="4">
        <v>121046</v>
      </c>
      <c r="C5" s="4">
        <v>121046</v>
      </c>
      <c r="D5" s="4">
        <v>106890</v>
      </c>
      <c r="E5" s="4">
        <v>90796</v>
      </c>
    </row>
    <row r="6" spans="1:7" x14ac:dyDescent="0.25">
      <c r="A6" s="2">
        <v>2014</v>
      </c>
      <c r="B6" s="4">
        <v>174976</v>
      </c>
      <c r="C6" s="4">
        <v>174976</v>
      </c>
      <c r="D6" s="4">
        <v>157608</v>
      </c>
      <c r="E6" s="4">
        <v>138943</v>
      </c>
    </row>
    <row r="7" spans="1:7" x14ac:dyDescent="0.25">
      <c r="A7" s="2">
        <v>2015</v>
      </c>
      <c r="B7" s="4">
        <v>203934</v>
      </c>
      <c r="C7" s="4">
        <v>199151</v>
      </c>
      <c r="D7" s="4">
        <v>181807</v>
      </c>
      <c r="E7" s="4">
        <v>162806</v>
      </c>
    </row>
    <row r="8" spans="1:7" x14ac:dyDescent="0.25">
      <c r="A8" s="2">
        <v>2016</v>
      </c>
      <c r="B8" s="4">
        <v>264230</v>
      </c>
      <c r="C8" s="4">
        <v>257862</v>
      </c>
      <c r="D8" s="4">
        <v>238604</v>
      </c>
      <c r="E8" s="4">
        <v>173087</v>
      </c>
    </row>
    <row r="9" spans="1:7" x14ac:dyDescent="0.25">
      <c r="A9" s="2">
        <v>2017</v>
      </c>
      <c r="B9" s="4">
        <v>213689</v>
      </c>
      <c r="C9" s="4">
        <v>208595</v>
      </c>
      <c r="D9" s="4">
        <v>191182</v>
      </c>
      <c r="E9" s="4">
        <v>184218</v>
      </c>
    </row>
    <row r="10" spans="1:7" x14ac:dyDescent="0.25">
      <c r="A10" s="2">
        <v>2018</v>
      </c>
      <c r="B10" s="4">
        <v>170256</v>
      </c>
      <c r="C10" s="4">
        <v>166228</v>
      </c>
      <c r="D10" s="4">
        <v>150622</v>
      </c>
      <c r="E10" s="4">
        <v>150815</v>
      </c>
    </row>
    <row r="11" spans="1:7" x14ac:dyDescent="0.25">
      <c r="A11" s="2">
        <v>2019</v>
      </c>
      <c r="B11" s="4">
        <v>144623</v>
      </c>
      <c r="C11" s="4">
        <v>141227</v>
      </c>
      <c r="D11" s="4">
        <v>126706</v>
      </c>
      <c r="E11" s="4">
        <v>110649</v>
      </c>
    </row>
    <row r="12" spans="1:7" x14ac:dyDescent="0.25">
      <c r="A12" s="2">
        <v>2020</v>
      </c>
      <c r="B12" s="4">
        <v>118642</v>
      </c>
      <c r="C12" s="4">
        <v>115930</v>
      </c>
      <c r="D12" s="4">
        <v>100227</v>
      </c>
      <c r="E12" s="4">
        <v>99979</v>
      </c>
    </row>
    <row r="13" spans="1:7" x14ac:dyDescent="0.25">
      <c r="A13" s="2">
        <v>2021</v>
      </c>
      <c r="B13" s="4">
        <v>115870</v>
      </c>
      <c r="C13" s="4">
        <v>113227</v>
      </c>
      <c r="D13" s="4">
        <v>97666</v>
      </c>
      <c r="E13" s="4">
        <v>94019</v>
      </c>
      <c r="G13" s="9"/>
    </row>
    <row r="14" spans="1:7" x14ac:dyDescent="0.25">
      <c r="A14" s="2">
        <v>2022</v>
      </c>
      <c r="B14" s="4">
        <v>144444</v>
      </c>
      <c r="C14" s="10">
        <v>141117</v>
      </c>
      <c r="D14" s="10">
        <v>123032</v>
      </c>
      <c r="E14" s="4">
        <v>123461</v>
      </c>
      <c r="G14" s="9"/>
    </row>
    <row r="15" spans="1:7" x14ac:dyDescent="0.25">
      <c r="A15" s="2">
        <v>2023</v>
      </c>
      <c r="B15" s="4">
        <v>160301</v>
      </c>
      <c r="C15" s="4">
        <v>156578</v>
      </c>
      <c r="D15" s="4">
        <v>137690</v>
      </c>
      <c r="E15" s="4">
        <v>124985</v>
      </c>
    </row>
    <row r="17" spans="1:1" x14ac:dyDescent="0.25">
      <c r="A17" t="s">
        <v>21</v>
      </c>
    </row>
    <row r="18" spans="1:1" x14ac:dyDescent="0.25">
      <c r="A18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BS-ABC TAC Overall Catch</vt:lpstr>
      <vt:lpstr>BS - Quota Catch by Sector</vt:lpstr>
      <vt:lpstr>Gulf of Alaska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Rogness</dc:creator>
  <cp:lastModifiedBy>Ron Rogness</cp:lastModifiedBy>
  <dcterms:created xsi:type="dcterms:W3CDTF">2022-02-03T00:53:44Z</dcterms:created>
  <dcterms:modified xsi:type="dcterms:W3CDTF">2024-02-14T17:25:01Z</dcterms:modified>
</cp:coreProperties>
</file>