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n\Documents\GAPP Reports\GAPP Member Database\2024 Final List of Reports\"/>
    </mc:Choice>
  </mc:AlternateContent>
  <xr:revisionPtr revIDLastSave="0" documentId="8_{1031ECB3-8656-4492-A3B8-9B3C94B4B3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llock harvests 1950 to 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5" i="1" l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5" i="1"/>
  <c r="J74" i="1"/>
</calcChain>
</file>

<file path=xl/sharedStrings.xml><?xml version="1.0" encoding="utf-8"?>
<sst xmlns="http://schemas.openxmlformats.org/spreadsheetml/2006/main" count="511" uniqueCount="13">
  <si>
    <t>China</t>
  </si>
  <si>
    <t>Japan</t>
  </si>
  <si>
    <t>Korea, Dem. People's Rep</t>
  </si>
  <si>
    <t>Korea, Republic of</t>
  </si>
  <si>
    <t>Poland</t>
  </si>
  <si>
    <t>Russian Federation</t>
  </si>
  <si>
    <t>Taiwan Province of China</t>
  </si>
  <si>
    <t>United States of America</t>
  </si>
  <si>
    <t>Total</t>
  </si>
  <si>
    <t xml:space="preserve"> -   </t>
  </si>
  <si>
    <t xml:space="preserve">United States </t>
  </si>
  <si>
    <t xml:space="preserve">Taiwan </t>
  </si>
  <si>
    <t>Catches of Pollock and Alaska Pollock (Source: FAO)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</si>
</sst>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3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6"/>
  <sheetViews>
    <sheetView tabSelected="1" workbookViewId="0">
      <pane xSplit="1" ySplit="3" topLeftCell="B40" activePane="bottomRight" state="frozen"/>
      <selection pane="topRight" activeCell="B1" sqref="B1"/>
      <selection pane="bottomLeft" activeCell="A4" sqref="A4"/>
      <selection pane="bottomRight" activeCell="D79" sqref="D79"/>
    </sheetView>
  </sheetViews>
  <sheetFormatPr defaultRowHeight="15" x14ac:dyDescent="0.25"/>
  <cols>
    <col min="1" max="1" width="12.85546875" customWidth="1"/>
    <col min="4" max="4" width="24.7109375" customWidth="1"/>
    <col min="5" max="5" width="21.85546875" customWidth="1"/>
    <col min="6" max="6" width="13.85546875" customWidth="1"/>
    <col min="7" max="7" width="20.5703125" customWidth="1"/>
    <col min="8" max="8" width="16" customWidth="1"/>
    <col min="9" max="9" width="15.7109375" customWidth="1"/>
    <col min="10" max="10" width="20.140625" customWidth="1"/>
  </cols>
  <sheetData>
    <row r="1" spans="1:81" x14ac:dyDescent="0.25">
      <c r="A1" t="s">
        <v>12</v>
      </c>
    </row>
    <row r="3" spans="1:81" x14ac:dyDescent="0.25"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11</v>
      </c>
      <c r="I3" t="s">
        <v>10</v>
      </c>
      <c r="J3" t="s">
        <v>8</v>
      </c>
    </row>
    <row r="4" spans="1:81" x14ac:dyDescent="0.25">
      <c r="A4">
        <v>1950</v>
      </c>
      <c r="B4" t="s">
        <v>9</v>
      </c>
      <c r="C4" s="1">
        <v>132900</v>
      </c>
      <c r="D4" t="s">
        <v>9</v>
      </c>
      <c r="E4" s="1">
        <v>15000</v>
      </c>
      <c r="F4" t="s">
        <v>9</v>
      </c>
      <c r="G4" t="s">
        <v>9</v>
      </c>
      <c r="H4" t="s">
        <v>9</v>
      </c>
      <c r="I4" t="s">
        <v>9</v>
      </c>
      <c r="J4" s="1">
        <v>149850</v>
      </c>
    </row>
    <row r="5" spans="1:81" x14ac:dyDescent="0.25">
      <c r="A5">
        <f>+A4+1</f>
        <v>1951</v>
      </c>
      <c r="B5" t="s">
        <v>9</v>
      </c>
      <c r="C5" s="1">
        <v>191000</v>
      </c>
      <c r="D5" t="s">
        <v>9</v>
      </c>
      <c r="E5" s="1">
        <v>18000</v>
      </c>
      <c r="F5" t="s">
        <v>9</v>
      </c>
      <c r="G5" t="s">
        <v>9</v>
      </c>
      <c r="H5" t="s">
        <v>9</v>
      </c>
      <c r="I5" t="s">
        <v>9</v>
      </c>
      <c r="J5" s="1">
        <v>210951</v>
      </c>
    </row>
    <row r="6" spans="1:81" x14ac:dyDescent="0.25">
      <c r="A6">
        <f t="shared" ref="A6:A69" si="0">+A5+1</f>
        <v>1952</v>
      </c>
      <c r="B6" t="s">
        <v>9</v>
      </c>
      <c r="C6" s="1">
        <v>208800</v>
      </c>
      <c r="D6" t="s">
        <v>9</v>
      </c>
      <c r="E6" s="1">
        <v>18700</v>
      </c>
      <c r="F6" t="s">
        <v>9</v>
      </c>
      <c r="G6" t="s">
        <v>9</v>
      </c>
      <c r="H6" t="s">
        <v>9</v>
      </c>
      <c r="I6" t="s">
        <v>9</v>
      </c>
      <c r="J6" s="1">
        <v>229452</v>
      </c>
    </row>
    <row r="7" spans="1:81" x14ac:dyDescent="0.25">
      <c r="A7">
        <f t="shared" si="0"/>
        <v>1953</v>
      </c>
      <c r="B7" t="s">
        <v>9</v>
      </c>
      <c r="C7" s="1">
        <v>225300</v>
      </c>
      <c r="D7" t="s">
        <v>9</v>
      </c>
      <c r="E7" s="1">
        <v>18100</v>
      </c>
      <c r="F7" t="s">
        <v>9</v>
      </c>
      <c r="G7" t="s">
        <v>9</v>
      </c>
      <c r="H7" t="s">
        <v>9</v>
      </c>
      <c r="I7" t="s">
        <v>9</v>
      </c>
      <c r="J7" s="1">
        <v>245353</v>
      </c>
    </row>
    <row r="8" spans="1:81" x14ac:dyDescent="0.25">
      <c r="A8">
        <f t="shared" si="0"/>
        <v>1954</v>
      </c>
      <c r="B8" t="s">
        <v>9</v>
      </c>
      <c r="C8" s="1">
        <v>241600</v>
      </c>
      <c r="D8" t="s">
        <v>9</v>
      </c>
      <c r="E8" s="1">
        <v>15000</v>
      </c>
      <c r="F8" t="s">
        <v>9</v>
      </c>
      <c r="G8" t="s">
        <v>9</v>
      </c>
      <c r="H8" t="s">
        <v>9</v>
      </c>
      <c r="I8" t="s">
        <v>9</v>
      </c>
      <c r="J8" s="1">
        <v>258554</v>
      </c>
    </row>
    <row r="9" spans="1:81" x14ac:dyDescent="0.25">
      <c r="A9">
        <f t="shared" si="0"/>
        <v>1955</v>
      </c>
      <c r="B9" t="s">
        <v>9</v>
      </c>
      <c r="C9" s="1">
        <v>231200</v>
      </c>
      <c r="D9" t="s">
        <v>9</v>
      </c>
      <c r="E9" s="1">
        <v>28000</v>
      </c>
      <c r="F9" t="s">
        <v>9</v>
      </c>
      <c r="G9" t="s">
        <v>9</v>
      </c>
      <c r="H9" t="s">
        <v>9</v>
      </c>
      <c r="I9" t="s">
        <v>9</v>
      </c>
      <c r="J9" s="1">
        <v>261155</v>
      </c>
    </row>
    <row r="10" spans="1:81" x14ac:dyDescent="0.25">
      <c r="A10">
        <f t="shared" si="0"/>
        <v>1956</v>
      </c>
      <c r="B10" t="s">
        <v>9</v>
      </c>
      <c r="C10" s="1">
        <v>234900</v>
      </c>
      <c r="D10" t="s">
        <v>9</v>
      </c>
      <c r="E10" s="1">
        <v>31000</v>
      </c>
      <c r="F10" t="s">
        <v>9</v>
      </c>
      <c r="G10" t="s">
        <v>9</v>
      </c>
      <c r="H10" t="s">
        <v>9</v>
      </c>
      <c r="I10" t="s">
        <v>9</v>
      </c>
      <c r="J10" s="1">
        <v>267856</v>
      </c>
    </row>
    <row r="11" spans="1:81" x14ac:dyDescent="0.25">
      <c r="A11">
        <f t="shared" si="0"/>
        <v>1957</v>
      </c>
      <c r="B11" t="s">
        <v>9</v>
      </c>
      <c r="C11" s="1">
        <v>280800</v>
      </c>
      <c r="D11" t="s">
        <v>9</v>
      </c>
      <c r="E11" s="1">
        <v>43400</v>
      </c>
      <c r="F11" t="s">
        <v>9</v>
      </c>
      <c r="G11" t="s">
        <v>9</v>
      </c>
      <c r="H11" t="s">
        <v>9</v>
      </c>
      <c r="I11" t="s">
        <v>9</v>
      </c>
      <c r="J11" s="1">
        <v>326157</v>
      </c>
    </row>
    <row r="12" spans="1:81" x14ac:dyDescent="0.25">
      <c r="A12">
        <f t="shared" si="0"/>
        <v>1958</v>
      </c>
      <c r="B12" t="s">
        <v>9</v>
      </c>
      <c r="C12" s="1">
        <v>284900</v>
      </c>
      <c r="D12" t="s">
        <v>9</v>
      </c>
      <c r="E12" s="1">
        <v>39300</v>
      </c>
      <c r="F12" t="s">
        <v>9</v>
      </c>
      <c r="G12" t="s">
        <v>9</v>
      </c>
      <c r="H12" t="s">
        <v>9</v>
      </c>
      <c r="I12" t="s">
        <v>9</v>
      </c>
      <c r="J12" s="1">
        <v>326158</v>
      </c>
    </row>
    <row r="13" spans="1:81" x14ac:dyDescent="0.25">
      <c r="A13">
        <f t="shared" si="0"/>
        <v>1959</v>
      </c>
      <c r="B13" t="s">
        <v>9</v>
      </c>
      <c r="C13" s="1">
        <v>376200</v>
      </c>
      <c r="D13" t="s">
        <v>9</v>
      </c>
      <c r="E13" s="1">
        <v>21300</v>
      </c>
      <c r="F13" t="s">
        <v>9</v>
      </c>
      <c r="G13" t="s">
        <v>9</v>
      </c>
      <c r="H13" t="s">
        <v>9</v>
      </c>
      <c r="I13" t="s">
        <v>9</v>
      </c>
      <c r="J13" s="1">
        <v>399459</v>
      </c>
    </row>
    <row r="14" spans="1:81" x14ac:dyDescent="0.25">
      <c r="A14">
        <f t="shared" si="0"/>
        <v>1960</v>
      </c>
      <c r="B14" t="s">
        <v>9</v>
      </c>
      <c r="C14" s="1">
        <v>379800</v>
      </c>
      <c r="D14" t="s">
        <v>9</v>
      </c>
      <c r="E14" s="1">
        <v>16500</v>
      </c>
      <c r="F14" t="s">
        <v>9</v>
      </c>
      <c r="G14" t="s">
        <v>9</v>
      </c>
      <c r="H14" t="s">
        <v>9</v>
      </c>
      <c r="I14">
        <v>39</v>
      </c>
      <c r="J14" s="1">
        <v>398299</v>
      </c>
    </row>
    <row r="15" spans="1:81" x14ac:dyDescent="0.25">
      <c r="A15">
        <f t="shared" si="0"/>
        <v>1961</v>
      </c>
      <c r="B15" t="s">
        <v>9</v>
      </c>
      <c r="C15" s="1">
        <v>353300</v>
      </c>
      <c r="D15" t="s">
        <v>9</v>
      </c>
      <c r="E15" s="1">
        <v>13700</v>
      </c>
      <c r="F15" t="s">
        <v>9</v>
      </c>
      <c r="G15" t="s">
        <v>9</v>
      </c>
      <c r="H15" t="s">
        <v>9</v>
      </c>
      <c r="I15">
        <v>26</v>
      </c>
      <c r="J15" s="1">
        <v>368987</v>
      </c>
    </row>
    <row r="16" spans="1:81" x14ac:dyDescent="0.25">
      <c r="A16">
        <f t="shared" si="0"/>
        <v>1962</v>
      </c>
      <c r="B16" t="s">
        <v>9</v>
      </c>
      <c r="C16" s="1">
        <v>452500</v>
      </c>
      <c r="D16" t="s">
        <v>9</v>
      </c>
      <c r="E16" s="1">
        <v>27800</v>
      </c>
      <c r="F16" t="s">
        <v>9</v>
      </c>
      <c r="G16" t="s">
        <v>9</v>
      </c>
      <c r="H16" t="s">
        <v>9</v>
      </c>
      <c r="I16">
        <v>32</v>
      </c>
      <c r="J16" s="1">
        <v>482294</v>
      </c>
      <c r="BU16" t="s">
        <v>0</v>
      </c>
      <c r="BV16" t="s">
        <v>1</v>
      </c>
      <c r="BW16" t="s">
        <v>2</v>
      </c>
      <c r="BX16" t="s">
        <v>3</v>
      </c>
      <c r="BY16" t="s">
        <v>4</v>
      </c>
      <c r="BZ16" t="s">
        <v>5</v>
      </c>
      <c r="CA16" t="s">
        <v>6</v>
      </c>
      <c r="CB16" t="s">
        <v>7</v>
      </c>
      <c r="CC16" t="s">
        <v>8</v>
      </c>
    </row>
    <row r="17" spans="1:81" x14ac:dyDescent="0.25">
      <c r="A17">
        <f t="shared" si="0"/>
        <v>1963</v>
      </c>
      <c r="B17" t="s">
        <v>9</v>
      </c>
      <c r="C17" s="1">
        <v>530900</v>
      </c>
      <c r="D17" t="s">
        <v>9</v>
      </c>
      <c r="E17" s="1">
        <v>22600</v>
      </c>
      <c r="F17" t="s">
        <v>9</v>
      </c>
      <c r="G17" t="s">
        <v>9</v>
      </c>
      <c r="H17" t="s">
        <v>9</v>
      </c>
      <c r="I17">
        <v>2</v>
      </c>
      <c r="J17" s="1">
        <v>555465</v>
      </c>
      <c r="BT17">
        <v>2019</v>
      </c>
      <c r="BU17" t="s">
        <v>9</v>
      </c>
      <c r="BV17" s="1">
        <v>153800</v>
      </c>
      <c r="BW17" s="1">
        <v>60000</v>
      </c>
      <c r="BX17" s="1">
        <v>23915</v>
      </c>
      <c r="BY17" t="s">
        <v>9</v>
      </c>
      <c r="BZ17" s="1">
        <v>1731746</v>
      </c>
      <c r="CA17" t="s">
        <v>9</v>
      </c>
      <c r="CB17" s="1">
        <v>1520727</v>
      </c>
      <c r="CC17" s="1">
        <v>3492207</v>
      </c>
    </row>
    <row r="18" spans="1:81" x14ac:dyDescent="0.25">
      <c r="A18">
        <f t="shared" si="0"/>
        <v>1964</v>
      </c>
      <c r="B18" t="s">
        <v>9</v>
      </c>
      <c r="C18" s="1">
        <v>683900</v>
      </c>
      <c r="D18" t="s">
        <v>9</v>
      </c>
      <c r="E18" s="1">
        <v>20700</v>
      </c>
      <c r="F18" t="s">
        <v>9</v>
      </c>
      <c r="G18" t="s">
        <v>9</v>
      </c>
      <c r="H18" t="s">
        <v>9</v>
      </c>
      <c r="I18">
        <v>176</v>
      </c>
      <c r="J18" s="1">
        <v>706740</v>
      </c>
      <c r="BT18">
        <v>2018</v>
      </c>
      <c r="BU18" t="s">
        <v>9</v>
      </c>
      <c r="BV18" s="1">
        <v>127497</v>
      </c>
      <c r="BW18" s="1">
        <v>60000</v>
      </c>
      <c r="BX18">
        <v>9</v>
      </c>
      <c r="BY18" t="s">
        <v>9</v>
      </c>
      <c r="BZ18" s="1">
        <v>1679987</v>
      </c>
      <c r="CA18" t="s">
        <v>9</v>
      </c>
      <c r="CB18" s="1">
        <v>1525855</v>
      </c>
      <c r="CC18" s="1">
        <v>3395366</v>
      </c>
    </row>
    <row r="19" spans="1:81" x14ac:dyDescent="0.25">
      <c r="A19">
        <f t="shared" si="0"/>
        <v>1965</v>
      </c>
      <c r="B19" t="s">
        <v>9</v>
      </c>
      <c r="C19" s="1">
        <v>690900</v>
      </c>
      <c r="D19" t="s">
        <v>9</v>
      </c>
      <c r="E19" s="1">
        <v>26700</v>
      </c>
      <c r="F19" t="s">
        <v>9</v>
      </c>
      <c r="G19" t="s">
        <v>9</v>
      </c>
      <c r="H19" t="s">
        <v>9</v>
      </c>
      <c r="I19">
        <v>334</v>
      </c>
      <c r="J19" s="1">
        <v>719899</v>
      </c>
      <c r="BT19">
        <v>2017</v>
      </c>
      <c r="BU19" t="s">
        <v>9</v>
      </c>
      <c r="BV19" s="1">
        <v>129269</v>
      </c>
      <c r="BW19" s="1">
        <v>60000</v>
      </c>
      <c r="BX19" s="1">
        <v>23498</v>
      </c>
      <c r="BY19" t="s">
        <v>9</v>
      </c>
      <c r="BZ19" s="1">
        <v>1735427</v>
      </c>
      <c r="CA19" t="s">
        <v>9</v>
      </c>
      <c r="CB19" s="1">
        <v>1537068</v>
      </c>
      <c r="CC19" s="1">
        <v>3487279</v>
      </c>
    </row>
    <row r="20" spans="1:81" x14ac:dyDescent="0.25">
      <c r="A20">
        <f t="shared" si="0"/>
        <v>1966</v>
      </c>
      <c r="B20" t="s">
        <v>9</v>
      </c>
      <c r="C20" s="1">
        <v>774800</v>
      </c>
      <c r="D20" t="s">
        <v>9</v>
      </c>
      <c r="E20" s="1">
        <v>21000</v>
      </c>
      <c r="F20" t="s">
        <v>9</v>
      </c>
      <c r="G20" t="s">
        <v>9</v>
      </c>
      <c r="H20" t="s">
        <v>9</v>
      </c>
      <c r="I20">
        <v>260</v>
      </c>
      <c r="J20" s="1">
        <v>798026</v>
      </c>
      <c r="BT20">
        <v>2016</v>
      </c>
      <c r="BU20" t="s">
        <v>9</v>
      </c>
      <c r="BV20" s="1">
        <v>134236</v>
      </c>
      <c r="BW20" s="1">
        <v>60300</v>
      </c>
      <c r="BX20" s="1">
        <v>20129</v>
      </c>
      <c r="BY20" t="s">
        <v>9</v>
      </c>
      <c r="BZ20" s="1">
        <v>1737675</v>
      </c>
      <c r="CA20" t="s">
        <v>9</v>
      </c>
      <c r="CB20" s="1">
        <v>1521849</v>
      </c>
      <c r="CC20" s="1">
        <v>3476205</v>
      </c>
    </row>
    <row r="21" spans="1:81" x14ac:dyDescent="0.25">
      <c r="A21">
        <f t="shared" si="0"/>
        <v>1967</v>
      </c>
      <c r="B21" t="s">
        <v>9</v>
      </c>
      <c r="C21" s="1">
        <v>1247000</v>
      </c>
      <c r="D21" t="s">
        <v>9</v>
      </c>
      <c r="E21" s="1">
        <v>17500</v>
      </c>
      <c r="F21" t="s">
        <v>9</v>
      </c>
      <c r="G21" t="s">
        <v>9</v>
      </c>
      <c r="H21" t="s">
        <v>9</v>
      </c>
      <c r="I21">
        <v>139</v>
      </c>
      <c r="J21" s="1">
        <v>1266606</v>
      </c>
      <c r="BT21">
        <v>2015</v>
      </c>
      <c r="BU21" t="s">
        <v>9</v>
      </c>
      <c r="BV21" s="1">
        <v>180349</v>
      </c>
      <c r="BW21" s="1">
        <v>64000</v>
      </c>
      <c r="BX21" s="1">
        <v>20014</v>
      </c>
      <c r="BY21" t="s">
        <v>9</v>
      </c>
      <c r="BZ21" s="1">
        <v>1623949</v>
      </c>
      <c r="CA21" t="s">
        <v>9</v>
      </c>
      <c r="CB21" s="1">
        <v>1479898</v>
      </c>
      <c r="CC21" s="1">
        <v>3370225</v>
      </c>
    </row>
    <row r="22" spans="1:81" x14ac:dyDescent="0.25">
      <c r="A22">
        <f t="shared" si="0"/>
        <v>1968</v>
      </c>
      <c r="B22" t="s">
        <v>9</v>
      </c>
      <c r="C22" s="1">
        <v>1606000</v>
      </c>
      <c r="D22" t="s">
        <v>9</v>
      </c>
      <c r="E22" s="1">
        <v>28700</v>
      </c>
      <c r="F22" t="s">
        <v>9</v>
      </c>
      <c r="G22" t="s">
        <v>9</v>
      </c>
      <c r="H22" t="s">
        <v>9</v>
      </c>
      <c r="I22">
        <v>261</v>
      </c>
      <c r="J22" s="1">
        <v>1636929</v>
      </c>
      <c r="BT22">
        <v>2014</v>
      </c>
      <c r="BU22" t="s">
        <v>9</v>
      </c>
      <c r="BV22" s="1">
        <v>194920</v>
      </c>
      <c r="BW22" s="1">
        <v>65600</v>
      </c>
      <c r="BX22" s="1">
        <v>31624</v>
      </c>
      <c r="BY22" t="s">
        <v>9</v>
      </c>
      <c r="BZ22" s="1">
        <v>1518498</v>
      </c>
      <c r="CA22" t="s">
        <v>9</v>
      </c>
      <c r="CB22" s="1">
        <v>1426839</v>
      </c>
      <c r="CC22" s="1">
        <v>3239495</v>
      </c>
    </row>
    <row r="23" spans="1:81" x14ac:dyDescent="0.25">
      <c r="A23">
        <f t="shared" si="0"/>
        <v>1969</v>
      </c>
      <c r="B23" t="s">
        <v>9</v>
      </c>
      <c r="C23" s="1">
        <v>1944300</v>
      </c>
      <c r="D23" t="s">
        <v>9</v>
      </c>
      <c r="E23" s="1">
        <v>10100</v>
      </c>
      <c r="F23" t="s">
        <v>9</v>
      </c>
      <c r="G23" t="s">
        <v>9</v>
      </c>
      <c r="H23" t="s">
        <v>9</v>
      </c>
      <c r="I23">
        <v>351</v>
      </c>
      <c r="J23" s="1">
        <v>1956720</v>
      </c>
      <c r="BT23">
        <v>2013</v>
      </c>
      <c r="BU23" t="s">
        <v>9</v>
      </c>
      <c r="BV23" s="1">
        <v>229577</v>
      </c>
      <c r="BW23" s="1">
        <v>61000</v>
      </c>
      <c r="BX23" s="1">
        <v>24342</v>
      </c>
      <c r="BY23" t="s">
        <v>9</v>
      </c>
      <c r="BZ23" s="1">
        <v>1567181</v>
      </c>
      <c r="CA23" t="s">
        <v>9</v>
      </c>
      <c r="CB23" s="1">
        <v>1362217</v>
      </c>
      <c r="CC23" s="1">
        <v>3246330</v>
      </c>
    </row>
    <row r="24" spans="1:81" x14ac:dyDescent="0.25">
      <c r="A24">
        <f t="shared" si="0"/>
        <v>1970</v>
      </c>
      <c r="B24" t="s">
        <v>9</v>
      </c>
      <c r="C24" s="1">
        <v>2346700</v>
      </c>
      <c r="D24" t="s">
        <v>9</v>
      </c>
      <c r="E24" s="1">
        <v>13400</v>
      </c>
      <c r="F24" t="s">
        <v>9</v>
      </c>
      <c r="G24" t="s">
        <v>9</v>
      </c>
      <c r="H24" t="s">
        <v>9</v>
      </c>
      <c r="I24">
        <v>200</v>
      </c>
      <c r="J24" s="1">
        <v>2362270</v>
      </c>
      <c r="BT24">
        <v>2012</v>
      </c>
      <c r="BU24" t="s">
        <v>9</v>
      </c>
      <c r="BV24" s="1">
        <v>229823</v>
      </c>
      <c r="BW24" s="1">
        <v>62300</v>
      </c>
      <c r="BX24" s="1">
        <v>39026</v>
      </c>
      <c r="BY24" t="s">
        <v>9</v>
      </c>
      <c r="BZ24" s="1">
        <v>1632631</v>
      </c>
      <c r="CA24" t="s">
        <v>9</v>
      </c>
      <c r="CB24" s="1">
        <v>1302815</v>
      </c>
      <c r="CC24" s="1">
        <v>3268607</v>
      </c>
    </row>
    <row r="25" spans="1:81" x14ac:dyDescent="0.25">
      <c r="A25">
        <f t="shared" si="0"/>
        <v>1971</v>
      </c>
      <c r="B25" t="s">
        <v>9</v>
      </c>
      <c r="C25" s="1">
        <v>2655600</v>
      </c>
      <c r="D25" t="s">
        <v>9</v>
      </c>
      <c r="E25" s="1">
        <v>71300</v>
      </c>
      <c r="F25" t="s">
        <v>9</v>
      </c>
      <c r="G25" t="s">
        <v>9</v>
      </c>
      <c r="H25" t="s">
        <v>9</v>
      </c>
      <c r="I25">
        <v>100</v>
      </c>
      <c r="J25" s="1">
        <v>2728971</v>
      </c>
      <c r="BT25">
        <v>2011</v>
      </c>
      <c r="BU25" t="s">
        <v>9</v>
      </c>
      <c r="BV25" s="1">
        <v>238920</v>
      </c>
      <c r="BW25" s="1">
        <v>64000</v>
      </c>
      <c r="BX25" s="1">
        <v>48793</v>
      </c>
      <c r="BY25" t="s">
        <v>9</v>
      </c>
      <c r="BZ25" s="1">
        <v>1579792</v>
      </c>
      <c r="CA25" t="s">
        <v>9</v>
      </c>
      <c r="CB25" s="1">
        <v>1274969</v>
      </c>
      <c r="CC25" s="1">
        <v>3208485</v>
      </c>
    </row>
    <row r="26" spans="1:81" x14ac:dyDescent="0.25">
      <c r="A26">
        <f t="shared" si="0"/>
        <v>1972</v>
      </c>
      <c r="B26" t="s">
        <v>9</v>
      </c>
      <c r="C26" s="1">
        <v>3035300</v>
      </c>
      <c r="D26" t="s">
        <v>9</v>
      </c>
      <c r="E26" s="1">
        <v>148500</v>
      </c>
      <c r="F26" t="s">
        <v>9</v>
      </c>
      <c r="G26" t="s">
        <v>9</v>
      </c>
      <c r="H26" t="s">
        <v>9</v>
      </c>
      <c r="I26">
        <v>100</v>
      </c>
      <c r="J26" s="1">
        <v>3185872</v>
      </c>
      <c r="BT26">
        <v>2010</v>
      </c>
      <c r="BU26" t="s">
        <v>9</v>
      </c>
      <c r="BV26" s="1">
        <v>251166</v>
      </c>
      <c r="BW26" s="1">
        <v>63600</v>
      </c>
      <c r="BX26" s="1">
        <v>46795</v>
      </c>
      <c r="BY26" t="s">
        <v>9</v>
      </c>
      <c r="BZ26" s="1">
        <v>1584527</v>
      </c>
      <c r="CA26" t="s">
        <v>9</v>
      </c>
      <c r="CB26" s="1">
        <v>883416</v>
      </c>
      <c r="CC26" s="1">
        <v>2831514</v>
      </c>
    </row>
    <row r="27" spans="1:81" x14ac:dyDescent="0.25">
      <c r="A27">
        <f t="shared" si="0"/>
        <v>1973</v>
      </c>
      <c r="B27" t="s">
        <v>9</v>
      </c>
      <c r="C27" s="1">
        <v>3020900</v>
      </c>
      <c r="D27" t="s">
        <v>9</v>
      </c>
      <c r="E27" s="1">
        <v>257000</v>
      </c>
      <c r="F27" t="s">
        <v>9</v>
      </c>
      <c r="G27" t="s">
        <v>9</v>
      </c>
      <c r="H27" t="s">
        <v>9</v>
      </c>
      <c r="I27" t="s">
        <v>9</v>
      </c>
      <c r="J27" s="1">
        <v>3279873</v>
      </c>
      <c r="BT27">
        <v>2009</v>
      </c>
      <c r="BU27" t="s">
        <v>9</v>
      </c>
      <c r="BV27" s="1">
        <v>227261</v>
      </c>
      <c r="BW27" s="1">
        <v>60600</v>
      </c>
      <c r="BX27" s="1">
        <v>38997</v>
      </c>
      <c r="BY27" t="s">
        <v>9</v>
      </c>
      <c r="BZ27" s="1">
        <v>1326537</v>
      </c>
      <c r="CA27" t="s">
        <v>9</v>
      </c>
      <c r="CB27" s="1">
        <v>846490</v>
      </c>
      <c r="CC27" s="1">
        <v>2501894</v>
      </c>
    </row>
    <row r="28" spans="1:81" x14ac:dyDescent="0.25">
      <c r="A28">
        <f t="shared" si="0"/>
        <v>1974</v>
      </c>
      <c r="B28" t="s">
        <v>9</v>
      </c>
      <c r="C28" s="1">
        <v>2855897</v>
      </c>
      <c r="D28" t="s">
        <v>9</v>
      </c>
      <c r="E28" s="1">
        <v>297218</v>
      </c>
      <c r="F28" t="s">
        <v>9</v>
      </c>
      <c r="G28" t="s">
        <v>9</v>
      </c>
      <c r="H28" t="s">
        <v>9</v>
      </c>
      <c r="I28">
        <v>57</v>
      </c>
      <c r="J28" s="1">
        <v>3155146</v>
      </c>
      <c r="BT28">
        <v>2008</v>
      </c>
      <c r="BU28" t="s">
        <v>9</v>
      </c>
      <c r="BV28" s="1">
        <v>211038</v>
      </c>
      <c r="BW28" s="1">
        <v>60000</v>
      </c>
      <c r="BX28" s="1">
        <v>25613</v>
      </c>
      <c r="BY28" t="s">
        <v>9</v>
      </c>
      <c r="BZ28" s="1">
        <v>1318740</v>
      </c>
      <c r="CA28" t="s">
        <v>9</v>
      </c>
      <c r="CB28" s="1">
        <v>1032452</v>
      </c>
      <c r="CC28" s="1">
        <v>2649851</v>
      </c>
    </row>
    <row r="29" spans="1:81" x14ac:dyDescent="0.25">
      <c r="A29">
        <f t="shared" si="0"/>
        <v>1975</v>
      </c>
      <c r="B29" t="s">
        <v>9</v>
      </c>
      <c r="C29" s="1">
        <v>2677360</v>
      </c>
      <c r="D29" t="s">
        <v>9</v>
      </c>
      <c r="E29" s="1">
        <v>387801</v>
      </c>
      <c r="F29">
        <v>631</v>
      </c>
      <c r="G29" t="s">
        <v>9</v>
      </c>
      <c r="H29" t="s">
        <v>9</v>
      </c>
      <c r="I29">
        <v>21</v>
      </c>
      <c r="J29" s="1">
        <v>3067788</v>
      </c>
      <c r="BT29">
        <v>2007</v>
      </c>
      <c r="BU29" t="s">
        <v>9</v>
      </c>
      <c r="BV29" s="1">
        <v>216636</v>
      </c>
      <c r="BW29" s="1">
        <v>60000</v>
      </c>
      <c r="BX29" s="1">
        <v>20144</v>
      </c>
      <c r="BY29" t="s">
        <v>9</v>
      </c>
      <c r="BZ29" s="1">
        <v>1218453</v>
      </c>
      <c r="CA29" t="s">
        <v>9</v>
      </c>
      <c r="CB29" s="1">
        <v>1391002</v>
      </c>
      <c r="CC29" s="1">
        <v>2908242</v>
      </c>
    </row>
    <row r="30" spans="1:81" x14ac:dyDescent="0.25">
      <c r="A30">
        <f t="shared" si="0"/>
        <v>1976</v>
      </c>
      <c r="B30" t="s">
        <v>9</v>
      </c>
      <c r="C30" s="1">
        <v>2445413</v>
      </c>
      <c r="D30" t="s">
        <v>9</v>
      </c>
      <c r="E30" s="1">
        <v>532618</v>
      </c>
      <c r="F30">
        <v>21</v>
      </c>
      <c r="G30" t="s">
        <v>9</v>
      </c>
      <c r="H30" t="s">
        <v>9</v>
      </c>
      <c r="I30">
        <v>229</v>
      </c>
      <c r="J30" s="1">
        <v>2980257</v>
      </c>
      <c r="BT30">
        <v>2006</v>
      </c>
      <c r="BU30" t="s">
        <v>9</v>
      </c>
      <c r="BV30" s="1">
        <v>206794</v>
      </c>
      <c r="BW30" s="1">
        <v>60000</v>
      </c>
      <c r="BX30" s="1">
        <v>26329</v>
      </c>
      <c r="BY30" t="s">
        <v>9</v>
      </c>
      <c r="BZ30" s="1">
        <v>1021652</v>
      </c>
      <c r="CA30" t="s">
        <v>9</v>
      </c>
      <c r="CB30" s="1">
        <v>1542598</v>
      </c>
      <c r="CC30" s="1">
        <v>2859379</v>
      </c>
    </row>
    <row r="31" spans="1:81" x14ac:dyDescent="0.25">
      <c r="A31">
        <f t="shared" si="0"/>
        <v>1977</v>
      </c>
      <c r="B31" t="s">
        <v>9</v>
      </c>
      <c r="C31" s="1">
        <v>1927567</v>
      </c>
      <c r="D31" t="s">
        <v>9</v>
      </c>
      <c r="E31" s="1">
        <v>390566</v>
      </c>
      <c r="F31" s="1">
        <v>1376</v>
      </c>
      <c r="G31" t="s">
        <v>9</v>
      </c>
      <c r="H31" t="s">
        <v>9</v>
      </c>
      <c r="I31">
        <v>323</v>
      </c>
      <c r="J31" s="1">
        <v>2321809</v>
      </c>
      <c r="BT31">
        <v>2005</v>
      </c>
      <c r="BU31" t="s">
        <v>9</v>
      </c>
      <c r="BV31" s="1">
        <v>194049</v>
      </c>
      <c r="BW31" s="1">
        <v>60000</v>
      </c>
      <c r="BX31" s="1">
        <v>26029</v>
      </c>
      <c r="BY31" t="s">
        <v>9</v>
      </c>
      <c r="BZ31" s="1">
        <v>961659</v>
      </c>
      <c r="CA31" t="s">
        <v>9</v>
      </c>
      <c r="CB31" s="1">
        <v>1547359</v>
      </c>
      <c r="CC31" s="1">
        <v>2791101</v>
      </c>
    </row>
    <row r="32" spans="1:81" x14ac:dyDescent="0.25">
      <c r="A32">
        <f t="shared" si="0"/>
        <v>1978</v>
      </c>
      <c r="B32" t="s">
        <v>9</v>
      </c>
      <c r="C32" s="1">
        <v>1546176</v>
      </c>
      <c r="D32" t="s">
        <v>9</v>
      </c>
      <c r="E32" s="1">
        <v>361871</v>
      </c>
      <c r="F32" s="1">
        <v>1229</v>
      </c>
      <c r="G32" t="s">
        <v>9</v>
      </c>
      <c r="H32" t="s">
        <v>9</v>
      </c>
      <c r="I32" s="1">
        <v>1765</v>
      </c>
      <c r="J32" s="1">
        <v>1913019</v>
      </c>
      <c r="BT32">
        <v>2004</v>
      </c>
      <c r="BU32" t="s">
        <v>9</v>
      </c>
      <c r="BV32" s="1">
        <v>239372</v>
      </c>
      <c r="BW32" s="1">
        <v>60000</v>
      </c>
      <c r="BX32" s="1">
        <v>20061</v>
      </c>
      <c r="BY32" t="s">
        <v>9</v>
      </c>
      <c r="BZ32" s="1">
        <v>849646</v>
      </c>
      <c r="CA32" t="s">
        <v>9</v>
      </c>
      <c r="CB32" s="1">
        <v>1521080</v>
      </c>
      <c r="CC32" s="1">
        <v>2692163</v>
      </c>
    </row>
    <row r="33" spans="1:81" x14ac:dyDescent="0.25">
      <c r="A33">
        <f t="shared" si="0"/>
        <v>1979</v>
      </c>
      <c r="B33" t="s">
        <v>9</v>
      </c>
      <c r="C33" s="1">
        <v>1551116</v>
      </c>
      <c r="D33" t="s">
        <v>9</v>
      </c>
      <c r="E33" s="1">
        <v>297226</v>
      </c>
      <c r="F33" s="1">
        <v>40356</v>
      </c>
      <c r="G33" t="s">
        <v>9</v>
      </c>
      <c r="H33" t="s">
        <v>9</v>
      </c>
      <c r="I33" s="1">
        <v>3132</v>
      </c>
      <c r="J33" s="1">
        <v>1893809</v>
      </c>
      <c r="BT33">
        <v>2003</v>
      </c>
      <c r="BU33" t="s">
        <v>9</v>
      </c>
      <c r="BV33" s="1">
        <v>219652</v>
      </c>
      <c r="BW33" s="1">
        <v>60000</v>
      </c>
      <c r="BX33" s="1">
        <v>22125</v>
      </c>
      <c r="BY33" t="s">
        <v>9</v>
      </c>
      <c r="BZ33" s="1">
        <v>1055886</v>
      </c>
      <c r="CA33" t="s">
        <v>9</v>
      </c>
      <c r="CB33" s="1">
        <v>1524904</v>
      </c>
      <c r="CC33" s="1">
        <v>2884570</v>
      </c>
    </row>
    <row r="34" spans="1:81" x14ac:dyDescent="0.25">
      <c r="A34">
        <f t="shared" si="0"/>
        <v>1980</v>
      </c>
      <c r="B34" t="s">
        <v>9</v>
      </c>
      <c r="C34" s="1">
        <v>1552429</v>
      </c>
      <c r="D34" t="s">
        <v>9</v>
      </c>
      <c r="E34" s="1">
        <v>286158</v>
      </c>
      <c r="F34" s="1">
        <v>60974</v>
      </c>
      <c r="G34" t="s">
        <v>9</v>
      </c>
      <c r="H34" t="s">
        <v>9</v>
      </c>
      <c r="I34" s="1">
        <v>1409</v>
      </c>
      <c r="J34" s="1">
        <v>1902950</v>
      </c>
      <c r="BT34">
        <v>2002</v>
      </c>
      <c r="BU34" s="1">
        <v>9359</v>
      </c>
      <c r="BV34" s="1">
        <v>213254</v>
      </c>
      <c r="BW34" s="1">
        <v>60000</v>
      </c>
      <c r="BX34" s="1">
        <v>24772</v>
      </c>
      <c r="BY34" t="s">
        <v>9</v>
      </c>
      <c r="BZ34" s="1">
        <v>826707</v>
      </c>
      <c r="CA34" t="s">
        <v>9</v>
      </c>
      <c r="CB34" s="1">
        <v>1515511</v>
      </c>
      <c r="CC34" s="1">
        <v>2651605</v>
      </c>
    </row>
    <row r="35" spans="1:81" x14ac:dyDescent="0.25">
      <c r="A35">
        <f t="shared" si="0"/>
        <v>1981</v>
      </c>
      <c r="B35" t="s">
        <v>9</v>
      </c>
      <c r="C35" s="1">
        <v>1595302</v>
      </c>
      <c r="D35" t="s">
        <v>9</v>
      </c>
      <c r="E35" s="1">
        <v>278636</v>
      </c>
      <c r="F35" s="1">
        <v>92889</v>
      </c>
      <c r="G35" t="s">
        <v>9</v>
      </c>
      <c r="H35" t="s">
        <v>9</v>
      </c>
      <c r="I35" s="1">
        <v>60691</v>
      </c>
      <c r="J35" s="1">
        <v>2029499</v>
      </c>
      <c r="BT35">
        <v>2001</v>
      </c>
      <c r="BU35" s="1">
        <v>33840</v>
      </c>
      <c r="BV35" s="1">
        <v>241881</v>
      </c>
      <c r="BW35" s="1">
        <v>60000</v>
      </c>
      <c r="BX35" s="1">
        <v>197396</v>
      </c>
      <c r="BY35" s="1">
        <v>16590</v>
      </c>
      <c r="BZ35" s="1">
        <v>1145016</v>
      </c>
      <c r="CA35" t="s">
        <v>9</v>
      </c>
      <c r="CB35" s="1">
        <v>1442170</v>
      </c>
      <c r="CC35" s="1">
        <v>3138894</v>
      </c>
    </row>
    <row r="36" spans="1:81" x14ac:dyDescent="0.25">
      <c r="A36">
        <f t="shared" si="0"/>
        <v>1982</v>
      </c>
      <c r="B36" t="s">
        <v>9</v>
      </c>
      <c r="C36" s="1">
        <v>1570373</v>
      </c>
      <c r="D36" t="s">
        <v>9</v>
      </c>
      <c r="E36" s="1">
        <v>262095</v>
      </c>
      <c r="F36">
        <v>443</v>
      </c>
      <c r="G36" t="s">
        <v>9</v>
      </c>
      <c r="H36" t="s">
        <v>9</v>
      </c>
      <c r="I36" s="1">
        <v>130365</v>
      </c>
      <c r="J36" s="1">
        <v>1965258</v>
      </c>
      <c r="BT36">
        <v>2000</v>
      </c>
      <c r="BU36" s="1">
        <v>51763</v>
      </c>
      <c r="BV36" s="1">
        <v>300001</v>
      </c>
      <c r="BW36" s="1">
        <v>60000</v>
      </c>
      <c r="BX36" s="1">
        <v>86143</v>
      </c>
      <c r="BY36" s="1">
        <v>33192</v>
      </c>
      <c r="BZ36" s="1">
        <v>1215065</v>
      </c>
      <c r="CA36">
        <v>9</v>
      </c>
      <c r="CB36" s="1">
        <v>1182437</v>
      </c>
      <c r="CC36" s="1">
        <v>2930610</v>
      </c>
    </row>
    <row r="37" spans="1:81" x14ac:dyDescent="0.25">
      <c r="A37">
        <f t="shared" si="0"/>
        <v>1983</v>
      </c>
      <c r="B37" t="s">
        <v>9</v>
      </c>
      <c r="C37" s="1">
        <v>1434430</v>
      </c>
      <c r="D37" t="s">
        <v>9</v>
      </c>
      <c r="E37" s="1">
        <v>367422</v>
      </c>
      <c r="F37" t="s">
        <v>9</v>
      </c>
      <c r="G37" t="s">
        <v>9</v>
      </c>
      <c r="H37" t="s">
        <v>9</v>
      </c>
      <c r="I37" s="1">
        <v>284486</v>
      </c>
      <c r="J37" s="1">
        <v>2088321</v>
      </c>
      <c r="BT37">
        <v>1999</v>
      </c>
      <c r="BU37" s="1">
        <v>55962</v>
      </c>
      <c r="BV37" s="1">
        <v>382385</v>
      </c>
      <c r="BW37" s="1">
        <v>62000</v>
      </c>
      <c r="BX37" s="1">
        <v>146165</v>
      </c>
      <c r="BY37" s="1">
        <v>65508</v>
      </c>
      <c r="BZ37" s="1">
        <v>1500450</v>
      </c>
      <c r="CA37">
        <v>9</v>
      </c>
      <c r="CB37" s="1">
        <v>1055016</v>
      </c>
      <c r="CC37" s="1">
        <v>3269494</v>
      </c>
    </row>
    <row r="38" spans="1:81" x14ac:dyDescent="0.25">
      <c r="A38">
        <f t="shared" si="0"/>
        <v>1984</v>
      </c>
      <c r="B38" t="s">
        <v>9</v>
      </c>
      <c r="C38" s="1">
        <v>1604929</v>
      </c>
      <c r="D38" t="s">
        <v>9</v>
      </c>
      <c r="E38" s="1">
        <v>398622</v>
      </c>
      <c r="F38" s="1">
        <v>53706</v>
      </c>
      <c r="G38" t="s">
        <v>9</v>
      </c>
      <c r="H38" t="s">
        <v>9</v>
      </c>
      <c r="I38" s="1">
        <v>455149</v>
      </c>
      <c r="J38" s="1">
        <v>2514390</v>
      </c>
      <c r="BT38">
        <v>1998</v>
      </c>
      <c r="BU38" s="1">
        <v>169668</v>
      </c>
      <c r="BV38" s="1">
        <v>315987</v>
      </c>
      <c r="BW38" s="1">
        <v>65000</v>
      </c>
      <c r="BX38" s="1">
        <v>236278</v>
      </c>
      <c r="BY38" s="1">
        <v>81889</v>
      </c>
      <c r="BZ38" s="1">
        <v>1930650</v>
      </c>
      <c r="CA38">
        <v>9</v>
      </c>
      <c r="CB38" s="1">
        <v>1248597</v>
      </c>
      <c r="CC38" s="1">
        <v>4050076</v>
      </c>
    </row>
    <row r="39" spans="1:81" x14ac:dyDescent="0.25">
      <c r="A39">
        <f t="shared" si="0"/>
        <v>1985</v>
      </c>
      <c r="B39" t="s">
        <v>9</v>
      </c>
      <c r="C39" s="1">
        <v>1533179</v>
      </c>
      <c r="D39" t="s">
        <v>9</v>
      </c>
      <c r="E39" s="1">
        <v>451305</v>
      </c>
      <c r="F39" s="1">
        <v>146670</v>
      </c>
      <c r="G39" t="s">
        <v>9</v>
      </c>
      <c r="H39" t="s">
        <v>9</v>
      </c>
      <c r="I39" s="1">
        <v>656446</v>
      </c>
      <c r="J39" s="1">
        <v>2789585</v>
      </c>
      <c r="BT39">
        <v>1997</v>
      </c>
      <c r="BU39" s="1">
        <v>312823</v>
      </c>
      <c r="BV39" s="1">
        <v>338785</v>
      </c>
      <c r="BW39" s="1">
        <v>66578</v>
      </c>
      <c r="BX39" s="1">
        <v>223065</v>
      </c>
      <c r="BY39" s="1">
        <v>125413</v>
      </c>
      <c r="BZ39" s="1">
        <v>2252742</v>
      </c>
      <c r="CA39">
        <v>7</v>
      </c>
      <c r="CB39" s="1">
        <v>1159658</v>
      </c>
      <c r="CC39" s="1">
        <v>4481068</v>
      </c>
    </row>
    <row r="40" spans="1:81" x14ac:dyDescent="0.25">
      <c r="A40">
        <f t="shared" si="0"/>
        <v>1986</v>
      </c>
      <c r="B40" t="s">
        <v>9</v>
      </c>
      <c r="C40" s="1">
        <v>1421802</v>
      </c>
      <c r="D40" t="s">
        <v>9</v>
      </c>
      <c r="E40" s="1">
        <v>618965</v>
      </c>
      <c r="F40" s="1">
        <v>170124</v>
      </c>
      <c r="G40" t="s">
        <v>9</v>
      </c>
      <c r="H40">
        <v>44</v>
      </c>
      <c r="I40" s="1">
        <v>963271</v>
      </c>
      <c r="J40" s="1">
        <v>3176192</v>
      </c>
      <c r="BT40">
        <v>1996</v>
      </c>
      <c r="BU40" s="1">
        <v>226900</v>
      </c>
      <c r="BV40" s="1">
        <v>331163</v>
      </c>
      <c r="BW40" s="1">
        <v>15369</v>
      </c>
      <c r="BX40" s="1">
        <v>226910</v>
      </c>
      <c r="BY40" s="1">
        <v>116257</v>
      </c>
      <c r="BZ40" s="1">
        <v>2439980</v>
      </c>
      <c r="CA40">
        <v>12</v>
      </c>
      <c r="CB40" s="1">
        <v>1151262</v>
      </c>
      <c r="CC40" s="1">
        <v>4509849</v>
      </c>
    </row>
    <row r="41" spans="1:81" x14ac:dyDescent="0.25">
      <c r="A41">
        <f t="shared" si="0"/>
        <v>1987</v>
      </c>
      <c r="B41" s="1">
        <v>20000</v>
      </c>
      <c r="C41" s="1">
        <v>1312510</v>
      </c>
      <c r="D41" t="s">
        <v>9</v>
      </c>
      <c r="E41" s="1">
        <v>430787</v>
      </c>
      <c r="F41" s="1">
        <v>230340</v>
      </c>
      <c r="G41" t="s">
        <v>9</v>
      </c>
      <c r="H41">
        <v>30</v>
      </c>
      <c r="I41" s="1">
        <v>1307722</v>
      </c>
      <c r="J41" s="1">
        <v>3303376</v>
      </c>
      <c r="BT41">
        <v>1995</v>
      </c>
      <c r="BU41" s="1">
        <v>249459</v>
      </c>
      <c r="BV41" s="1">
        <v>338507</v>
      </c>
      <c r="BW41" s="1">
        <v>120219</v>
      </c>
      <c r="BX41" s="1">
        <v>345888</v>
      </c>
      <c r="BY41" s="1">
        <v>249257</v>
      </c>
      <c r="BZ41" s="1">
        <v>2208410</v>
      </c>
      <c r="CA41">
        <v>37</v>
      </c>
      <c r="CB41" s="1">
        <v>1259776</v>
      </c>
      <c r="CC41" s="1">
        <v>4773548</v>
      </c>
    </row>
    <row r="42" spans="1:81" x14ac:dyDescent="0.25">
      <c r="A42">
        <f t="shared" si="0"/>
        <v>1988</v>
      </c>
      <c r="B42" s="1">
        <v>20000</v>
      </c>
      <c r="C42" s="1">
        <v>1259095</v>
      </c>
      <c r="D42" t="s">
        <v>9</v>
      </c>
      <c r="E42" s="1">
        <v>312678</v>
      </c>
      <c r="F42" s="1">
        <v>298715</v>
      </c>
      <c r="G42" s="1">
        <v>3369858</v>
      </c>
      <c r="H42">
        <v>952</v>
      </c>
      <c r="I42" s="1">
        <v>1396849</v>
      </c>
      <c r="J42" s="1">
        <v>6660135</v>
      </c>
      <c r="BT42">
        <v>1994</v>
      </c>
      <c r="BU42" s="1">
        <v>170174</v>
      </c>
      <c r="BV42" s="1">
        <v>379351</v>
      </c>
      <c r="BW42" s="1">
        <v>75065</v>
      </c>
      <c r="BX42" s="1">
        <v>311574</v>
      </c>
      <c r="BY42" s="1">
        <v>269979</v>
      </c>
      <c r="BZ42" s="1">
        <v>1746629</v>
      </c>
      <c r="CA42">
        <v>9</v>
      </c>
      <c r="CB42" s="1">
        <v>1417278</v>
      </c>
      <c r="CC42" s="1">
        <v>4372053</v>
      </c>
    </row>
    <row r="43" spans="1:81" x14ac:dyDescent="0.25">
      <c r="A43">
        <f t="shared" si="0"/>
        <v>1989</v>
      </c>
      <c r="B43" s="1">
        <v>20000</v>
      </c>
      <c r="C43" s="1">
        <v>1153750</v>
      </c>
      <c r="D43" t="s">
        <v>9</v>
      </c>
      <c r="E43" s="1">
        <v>385394</v>
      </c>
      <c r="F43" s="1">
        <v>268565</v>
      </c>
      <c r="G43" s="1">
        <v>3133152</v>
      </c>
      <c r="H43">
        <v>538</v>
      </c>
      <c r="I43" s="1">
        <v>1359146</v>
      </c>
      <c r="J43" s="1">
        <v>6322534</v>
      </c>
      <c r="BT43">
        <v>1993</v>
      </c>
      <c r="BU43" s="1">
        <v>175000</v>
      </c>
      <c r="BV43" s="1">
        <v>382308</v>
      </c>
      <c r="BW43" t="s">
        <v>9</v>
      </c>
      <c r="BX43" s="1">
        <v>226098</v>
      </c>
      <c r="BY43" s="1">
        <v>235208</v>
      </c>
      <c r="BZ43" s="1">
        <v>2114456</v>
      </c>
      <c r="CA43">
        <v>2</v>
      </c>
      <c r="CB43" s="1">
        <v>1477815</v>
      </c>
      <c r="CC43" s="1">
        <v>4612880</v>
      </c>
    </row>
    <row r="44" spans="1:81" x14ac:dyDescent="0.25">
      <c r="A44">
        <f t="shared" si="0"/>
        <v>1990</v>
      </c>
      <c r="B44" s="1">
        <v>20000</v>
      </c>
      <c r="C44" s="1">
        <v>871408</v>
      </c>
      <c r="D44" t="s">
        <v>9</v>
      </c>
      <c r="E44" s="1">
        <v>321496</v>
      </c>
      <c r="F44" s="1">
        <v>223455</v>
      </c>
      <c r="G44" s="1">
        <v>2863937</v>
      </c>
      <c r="H44">
        <v>5</v>
      </c>
      <c r="I44" s="1">
        <v>1432190</v>
      </c>
      <c r="J44" s="1">
        <v>5734481</v>
      </c>
      <c r="BT44">
        <v>1992</v>
      </c>
      <c r="BU44" s="1">
        <v>171727</v>
      </c>
      <c r="BV44" s="1">
        <v>498756</v>
      </c>
      <c r="BW44" t="s">
        <v>9</v>
      </c>
      <c r="BX44" s="1">
        <v>335422</v>
      </c>
      <c r="BY44" s="1">
        <v>297732</v>
      </c>
      <c r="BZ44" s="1">
        <v>2340700</v>
      </c>
      <c r="CA44">
        <v>1</v>
      </c>
      <c r="CB44" s="1">
        <v>1339077</v>
      </c>
      <c r="CC44" s="1">
        <v>4985407</v>
      </c>
    </row>
    <row r="45" spans="1:81" x14ac:dyDescent="0.25">
      <c r="A45">
        <f t="shared" si="0"/>
        <v>1991</v>
      </c>
      <c r="B45" s="1">
        <v>121254</v>
      </c>
      <c r="C45" s="1">
        <v>540946</v>
      </c>
      <c r="D45" t="s">
        <v>9</v>
      </c>
      <c r="E45" s="1">
        <v>197788</v>
      </c>
      <c r="F45" s="1">
        <v>230591</v>
      </c>
      <c r="G45" s="1">
        <v>2495808</v>
      </c>
      <c r="H45">
        <v>110</v>
      </c>
      <c r="I45" s="1">
        <v>1295163</v>
      </c>
      <c r="J45" s="1">
        <v>4883651</v>
      </c>
      <c r="BT45">
        <v>1991</v>
      </c>
      <c r="BU45" s="1">
        <v>121254</v>
      </c>
      <c r="BV45" s="1">
        <v>540946</v>
      </c>
      <c r="BW45" t="s">
        <v>9</v>
      </c>
      <c r="BX45" s="1">
        <v>197788</v>
      </c>
      <c r="BY45" s="1">
        <v>230591</v>
      </c>
      <c r="BZ45" s="1">
        <v>2495808</v>
      </c>
      <c r="CA45">
        <v>110</v>
      </c>
      <c r="CB45" s="1">
        <v>1295163</v>
      </c>
      <c r="CC45" s="1">
        <v>4883651</v>
      </c>
    </row>
    <row r="46" spans="1:81" x14ac:dyDescent="0.25">
      <c r="A46">
        <f t="shared" si="0"/>
        <v>1992</v>
      </c>
      <c r="B46" s="1">
        <v>171727</v>
      </c>
      <c r="C46" s="1">
        <v>498756</v>
      </c>
      <c r="D46" t="s">
        <v>9</v>
      </c>
      <c r="E46" s="1">
        <v>335422</v>
      </c>
      <c r="F46" s="1">
        <v>297732</v>
      </c>
      <c r="G46" s="1">
        <v>2340700</v>
      </c>
      <c r="H46">
        <v>1</v>
      </c>
      <c r="I46" s="1">
        <v>1339077</v>
      </c>
      <c r="J46" s="1">
        <v>4985407</v>
      </c>
      <c r="BT46">
        <v>1990</v>
      </c>
      <c r="BU46" s="1">
        <v>20000</v>
      </c>
      <c r="BV46" s="1">
        <v>871408</v>
      </c>
      <c r="BW46" t="s">
        <v>9</v>
      </c>
      <c r="BX46" s="1">
        <v>321496</v>
      </c>
      <c r="BY46" s="1">
        <v>223455</v>
      </c>
      <c r="BZ46" s="1">
        <v>2863937</v>
      </c>
      <c r="CA46">
        <v>5</v>
      </c>
      <c r="CB46" s="1">
        <v>1432190</v>
      </c>
      <c r="CC46" s="1">
        <v>5734481</v>
      </c>
    </row>
    <row r="47" spans="1:81" x14ac:dyDescent="0.25">
      <c r="A47">
        <f t="shared" si="0"/>
        <v>1993</v>
      </c>
      <c r="B47" s="1">
        <v>175000</v>
      </c>
      <c r="C47" s="1">
        <v>382308</v>
      </c>
      <c r="D47" t="s">
        <v>9</v>
      </c>
      <c r="E47" s="1">
        <v>226098</v>
      </c>
      <c r="F47" s="1">
        <v>235208</v>
      </c>
      <c r="G47" s="1">
        <v>2114456</v>
      </c>
      <c r="H47">
        <v>2</v>
      </c>
      <c r="I47" s="1">
        <v>1477815</v>
      </c>
      <c r="J47" s="1">
        <v>4612880</v>
      </c>
      <c r="BT47">
        <v>1989</v>
      </c>
      <c r="BU47" s="1">
        <v>20000</v>
      </c>
      <c r="BV47" s="1">
        <v>1153750</v>
      </c>
      <c r="BW47" t="s">
        <v>9</v>
      </c>
      <c r="BX47" s="1">
        <v>385394</v>
      </c>
      <c r="BY47" s="1">
        <v>268565</v>
      </c>
      <c r="BZ47" s="1">
        <v>3133152</v>
      </c>
      <c r="CA47">
        <v>538</v>
      </c>
      <c r="CB47" s="1">
        <v>1359146</v>
      </c>
      <c r="CC47" s="1">
        <v>6322534</v>
      </c>
    </row>
    <row r="48" spans="1:81" x14ac:dyDescent="0.25">
      <c r="A48">
        <f t="shared" si="0"/>
        <v>1994</v>
      </c>
      <c r="B48" s="1">
        <v>170174</v>
      </c>
      <c r="C48" s="1">
        <v>379351</v>
      </c>
      <c r="D48" s="1">
        <v>75065</v>
      </c>
      <c r="E48" s="1">
        <v>311574</v>
      </c>
      <c r="F48" s="1">
        <v>269979</v>
      </c>
      <c r="G48" s="1">
        <v>1746629</v>
      </c>
      <c r="H48">
        <v>9</v>
      </c>
      <c r="I48" s="1">
        <v>1417278</v>
      </c>
      <c r="J48" s="1">
        <v>4372053</v>
      </c>
      <c r="BT48">
        <v>1988</v>
      </c>
      <c r="BU48" s="1">
        <v>20000</v>
      </c>
      <c r="BV48" s="1">
        <v>1259095</v>
      </c>
      <c r="BW48" t="s">
        <v>9</v>
      </c>
      <c r="BX48" s="1">
        <v>312678</v>
      </c>
      <c r="BY48" s="1">
        <v>298715</v>
      </c>
      <c r="BZ48" s="1">
        <v>3369858</v>
      </c>
      <c r="CA48">
        <v>952</v>
      </c>
      <c r="CB48" s="1">
        <v>1396849</v>
      </c>
      <c r="CC48" s="1">
        <v>6660135</v>
      </c>
    </row>
    <row r="49" spans="1:81" x14ac:dyDescent="0.25">
      <c r="A49">
        <f t="shared" si="0"/>
        <v>1995</v>
      </c>
      <c r="B49" s="1">
        <v>249459</v>
      </c>
      <c r="C49" s="1">
        <v>338507</v>
      </c>
      <c r="D49" s="1">
        <v>120219</v>
      </c>
      <c r="E49" s="1">
        <v>345888</v>
      </c>
      <c r="F49" s="1">
        <v>249257</v>
      </c>
      <c r="G49" s="1">
        <v>2208410</v>
      </c>
      <c r="H49">
        <v>37</v>
      </c>
      <c r="I49" s="1">
        <v>1259776</v>
      </c>
      <c r="J49" s="1">
        <v>4773548</v>
      </c>
      <c r="BT49">
        <v>1987</v>
      </c>
      <c r="BU49" s="1">
        <v>20000</v>
      </c>
      <c r="BV49" s="1">
        <v>1312510</v>
      </c>
      <c r="BW49" t="s">
        <v>9</v>
      </c>
      <c r="BX49" s="1">
        <v>430787</v>
      </c>
      <c r="BY49" s="1">
        <v>230340</v>
      </c>
      <c r="BZ49" t="s">
        <v>9</v>
      </c>
      <c r="CA49">
        <v>30</v>
      </c>
      <c r="CB49" s="1">
        <v>1307722</v>
      </c>
      <c r="CC49" s="1">
        <v>3303376</v>
      </c>
    </row>
    <row r="50" spans="1:81" x14ac:dyDescent="0.25">
      <c r="A50">
        <f t="shared" si="0"/>
        <v>1996</v>
      </c>
      <c r="B50" s="1">
        <v>226900</v>
      </c>
      <c r="C50" s="1">
        <v>331163</v>
      </c>
      <c r="D50" s="1">
        <v>15369</v>
      </c>
      <c r="E50" s="1">
        <v>226910</v>
      </c>
      <c r="F50" s="1">
        <v>116257</v>
      </c>
      <c r="G50" s="1">
        <v>2439980</v>
      </c>
      <c r="H50">
        <v>12</v>
      </c>
      <c r="I50" s="1">
        <v>1151262</v>
      </c>
      <c r="J50" s="1">
        <v>4509849</v>
      </c>
      <c r="BT50">
        <v>1986</v>
      </c>
      <c r="BU50" t="s">
        <v>9</v>
      </c>
      <c r="BV50" s="1">
        <v>1421802</v>
      </c>
      <c r="BW50" t="s">
        <v>9</v>
      </c>
      <c r="BX50" s="1">
        <v>618965</v>
      </c>
      <c r="BY50" s="1">
        <v>170124</v>
      </c>
      <c r="BZ50" t="s">
        <v>9</v>
      </c>
      <c r="CA50">
        <v>44</v>
      </c>
      <c r="CB50" s="1">
        <v>963271</v>
      </c>
      <c r="CC50" s="1">
        <v>3176192</v>
      </c>
    </row>
    <row r="51" spans="1:81" x14ac:dyDescent="0.25">
      <c r="A51">
        <f t="shared" si="0"/>
        <v>1997</v>
      </c>
      <c r="B51" s="1">
        <v>312823</v>
      </c>
      <c r="C51" s="1">
        <v>338785</v>
      </c>
      <c r="D51" s="1">
        <v>66578</v>
      </c>
      <c r="E51" s="1">
        <v>223065</v>
      </c>
      <c r="F51" s="1">
        <v>125413</v>
      </c>
      <c r="G51" s="1">
        <v>2252742</v>
      </c>
      <c r="H51">
        <v>7</v>
      </c>
      <c r="I51" s="1">
        <v>1159658</v>
      </c>
      <c r="J51" s="1">
        <v>4481068</v>
      </c>
      <c r="BT51">
        <v>1985</v>
      </c>
      <c r="BU51" t="s">
        <v>9</v>
      </c>
      <c r="BV51" s="1">
        <v>1533179</v>
      </c>
      <c r="BW51" t="s">
        <v>9</v>
      </c>
      <c r="BX51" s="1">
        <v>451305</v>
      </c>
      <c r="BY51" s="1">
        <v>146670</v>
      </c>
      <c r="BZ51" t="s">
        <v>9</v>
      </c>
      <c r="CA51" t="s">
        <v>9</v>
      </c>
      <c r="CB51" s="1">
        <v>656446</v>
      </c>
      <c r="CC51" s="1">
        <v>2789585</v>
      </c>
    </row>
    <row r="52" spans="1:81" x14ac:dyDescent="0.25">
      <c r="A52">
        <f t="shared" si="0"/>
        <v>1998</v>
      </c>
      <c r="B52" s="1">
        <v>169668</v>
      </c>
      <c r="C52" s="1">
        <v>315987</v>
      </c>
      <c r="D52" s="1">
        <v>65000</v>
      </c>
      <c r="E52" s="1">
        <v>236278</v>
      </c>
      <c r="F52" s="1">
        <v>81889</v>
      </c>
      <c r="G52" s="1">
        <v>1930650</v>
      </c>
      <c r="H52">
        <v>9</v>
      </c>
      <c r="I52" s="1">
        <v>1248597</v>
      </c>
      <c r="J52" s="1">
        <v>4050076</v>
      </c>
      <c r="BT52">
        <v>1984</v>
      </c>
      <c r="BU52" t="s">
        <v>9</v>
      </c>
      <c r="BV52" s="1">
        <v>1604929</v>
      </c>
      <c r="BW52" t="s">
        <v>9</v>
      </c>
      <c r="BX52" s="1">
        <v>398622</v>
      </c>
      <c r="BY52" s="1">
        <v>53706</v>
      </c>
      <c r="BZ52" t="s">
        <v>9</v>
      </c>
      <c r="CA52" t="s">
        <v>9</v>
      </c>
      <c r="CB52" s="1">
        <v>455149</v>
      </c>
      <c r="CC52" s="1">
        <v>2514390</v>
      </c>
    </row>
    <row r="53" spans="1:81" x14ac:dyDescent="0.25">
      <c r="A53">
        <f t="shared" si="0"/>
        <v>1999</v>
      </c>
      <c r="B53" s="1">
        <v>55962</v>
      </c>
      <c r="C53" s="1">
        <v>382385</v>
      </c>
      <c r="D53" s="1">
        <v>62000</v>
      </c>
      <c r="E53" s="1">
        <v>146165</v>
      </c>
      <c r="F53" s="1">
        <v>65508</v>
      </c>
      <c r="G53" s="1">
        <v>1500450</v>
      </c>
      <c r="H53">
        <v>9</v>
      </c>
      <c r="I53" s="1">
        <v>1055016</v>
      </c>
      <c r="J53" s="1">
        <v>3269494</v>
      </c>
      <c r="BT53">
        <v>1983</v>
      </c>
      <c r="BU53" t="s">
        <v>9</v>
      </c>
      <c r="BV53" s="1">
        <v>1434430</v>
      </c>
      <c r="BW53" t="s">
        <v>9</v>
      </c>
      <c r="BX53" s="1">
        <v>367422</v>
      </c>
      <c r="BY53" t="s">
        <v>9</v>
      </c>
      <c r="BZ53" t="s">
        <v>9</v>
      </c>
      <c r="CA53" t="s">
        <v>9</v>
      </c>
      <c r="CB53" s="1">
        <v>284486</v>
      </c>
      <c r="CC53" s="1">
        <v>2088321</v>
      </c>
    </row>
    <row r="54" spans="1:81" x14ac:dyDescent="0.25">
      <c r="A54">
        <f t="shared" si="0"/>
        <v>2000</v>
      </c>
      <c r="B54" s="1">
        <v>51763</v>
      </c>
      <c r="C54" s="1">
        <v>300001</v>
      </c>
      <c r="D54" s="1">
        <v>60000</v>
      </c>
      <c r="E54" s="1">
        <v>86143</v>
      </c>
      <c r="F54" s="1">
        <v>33192</v>
      </c>
      <c r="G54" s="1">
        <v>1215065</v>
      </c>
      <c r="H54">
        <v>9</v>
      </c>
      <c r="I54" s="1">
        <v>1182437</v>
      </c>
      <c r="J54" s="1">
        <v>2930610</v>
      </c>
      <c r="BT54">
        <v>1982</v>
      </c>
      <c r="BU54" t="s">
        <v>9</v>
      </c>
      <c r="BV54" s="1">
        <v>1570373</v>
      </c>
      <c r="BW54" t="s">
        <v>9</v>
      </c>
      <c r="BX54" s="1">
        <v>262095</v>
      </c>
      <c r="BY54">
        <v>443</v>
      </c>
      <c r="BZ54" t="s">
        <v>9</v>
      </c>
      <c r="CA54" t="s">
        <v>9</v>
      </c>
      <c r="CB54" s="1">
        <v>130365</v>
      </c>
      <c r="CC54" s="1">
        <v>1965258</v>
      </c>
    </row>
    <row r="55" spans="1:81" x14ac:dyDescent="0.25">
      <c r="A55">
        <f t="shared" si="0"/>
        <v>2001</v>
      </c>
      <c r="B55" s="1">
        <v>33840</v>
      </c>
      <c r="C55" s="1">
        <v>241881</v>
      </c>
      <c r="D55" s="1">
        <v>60000</v>
      </c>
      <c r="E55" s="1">
        <v>197396</v>
      </c>
      <c r="F55" s="1">
        <v>16590</v>
      </c>
      <c r="G55" s="1">
        <v>1145016</v>
      </c>
      <c r="H55" t="s">
        <v>9</v>
      </c>
      <c r="I55" s="1">
        <v>1442170</v>
      </c>
      <c r="J55" s="1">
        <v>3138894</v>
      </c>
      <c r="BT55">
        <v>1981</v>
      </c>
      <c r="BU55" t="s">
        <v>9</v>
      </c>
      <c r="BV55" s="1">
        <v>1595302</v>
      </c>
      <c r="BW55" t="s">
        <v>9</v>
      </c>
      <c r="BX55" s="1">
        <v>278636</v>
      </c>
      <c r="BY55" s="1">
        <v>92889</v>
      </c>
      <c r="BZ55" t="s">
        <v>9</v>
      </c>
      <c r="CA55" t="s">
        <v>9</v>
      </c>
      <c r="CB55" s="1">
        <v>60691</v>
      </c>
      <c r="CC55" s="1">
        <v>2029499</v>
      </c>
    </row>
    <row r="56" spans="1:81" x14ac:dyDescent="0.25">
      <c r="A56">
        <f t="shared" si="0"/>
        <v>2002</v>
      </c>
      <c r="B56" s="1">
        <v>9359</v>
      </c>
      <c r="C56" s="1">
        <v>213254</v>
      </c>
      <c r="D56" s="1">
        <v>60000</v>
      </c>
      <c r="E56" s="1">
        <v>24772</v>
      </c>
      <c r="F56" t="s">
        <v>9</v>
      </c>
      <c r="G56" s="1">
        <v>826707</v>
      </c>
      <c r="H56" t="s">
        <v>9</v>
      </c>
      <c r="I56" s="1">
        <v>1515511</v>
      </c>
      <c r="J56" s="1">
        <v>2651605</v>
      </c>
      <c r="BT56">
        <v>1980</v>
      </c>
      <c r="BU56" t="s">
        <v>9</v>
      </c>
      <c r="BV56" s="1">
        <v>1552429</v>
      </c>
      <c r="BW56" t="s">
        <v>9</v>
      </c>
      <c r="BX56" s="1">
        <v>286158</v>
      </c>
      <c r="BY56" s="1">
        <v>60974</v>
      </c>
      <c r="BZ56" t="s">
        <v>9</v>
      </c>
      <c r="CA56" t="s">
        <v>9</v>
      </c>
      <c r="CB56" s="1">
        <v>1409</v>
      </c>
      <c r="CC56" s="1">
        <v>1902950</v>
      </c>
    </row>
    <row r="57" spans="1:81" x14ac:dyDescent="0.25">
      <c r="A57">
        <f t="shared" si="0"/>
        <v>2003</v>
      </c>
      <c r="B57" t="s">
        <v>9</v>
      </c>
      <c r="C57" s="1">
        <v>219652</v>
      </c>
      <c r="D57" s="1">
        <v>60000</v>
      </c>
      <c r="E57" s="1">
        <v>22125</v>
      </c>
      <c r="F57" t="s">
        <v>9</v>
      </c>
      <c r="G57" s="1">
        <v>1055886</v>
      </c>
      <c r="H57" t="s">
        <v>9</v>
      </c>
      <c r="I57" s="1">
        <v>1524904</v>
      </c>
      <c r="J57" s="1">
        <v>2884570</v>
      </c>
      <c r="BT57">
        <v>1979</v>
      </c>
      <c r="BU57" t="s">
        <v>9</v>
      </c>
      <c r="BV57" s="1">
        <v>1551116</v>
      </c>
      <c r="BW57" t="s">
        <v>9</v>
      </c>
      <c r="BX57" s="1">
        <v>297226</v>
      </c>
      <c r="BY57" s="1">
        <v>40356</v>
      </c>
      <c r="BZ57" t="s">
        <v>9</v>
      </c>
      <c r="CA57" t="s">
        <v>9</v>
      </c>
      <c r="CB57" s="1">
        <v>3132</v>
      </c>
      <c r="CC57" s="1">
        <v>1893809</v>
      </c>
    </row>
    <row r="58" spans="1:81" x14ac:dyDescent="0.25">
      <c r="A58">
        <f t="shared" si="0"/>
        <v>2004</v>
      </c>
      <c r="B58" t="s">
        <v>9</v>
      </c>
      <c r="C58" s="1">
        <v>239372</v>
      </c>
      <c r="D58" s="1">
        <v>60000</v>
      </c>
      <c r="E58" s="1">
        <v>20061</v>
      </c>
      <c r="F58" t="s">
        <v>9</v>
      </c>
      <c r="G58" s="1">
        <v>849646</v>
      </c>
      <c r="H58" t="s">
        <v>9</v>
      </c>
      <c r="I58" s="1">
        <v>1521080</v>
      </c>
      <c r="J58" s="1">
        <v>2692163</v>
      </c>
      <c r="BT58">
        <v>1978</v>
      </c>
      <c r="BU58" t="s">
        <v>9</v>
      </c>
      <c r="BV58" s="1">
        <v>1546176</v>
      </c>
      <c r="BW58" t="s">
        <v>9</v>
      </c>
      <c r="BX58" s="1">
        <v>361871</v>
      </c>
      <c r="BY58" s="1">
        <v>1229</v>
      </c>
      <c r="BZ58" t="s">
        <v>9</v>
      </c>
      <c r="CA58" t="s">
        <v>9</v>
      </c>
      <c r="CB58" s="1">
        <v>1765</v>
      </c>
      <c r="CC58" s="1">
        <v>1913019</v>
      </c>
    </row>
    <row r="59" spans="1:81" x14ac:dyDescent="0.25">
      <c r="A59">
        <f t="shared" si="0"/>
        <v>2005</v>
      </c>
      <c r="B59" t="s">
        <v>9</v>
      </c>
      <c r="C59" s="1">
        <v>194049</v>
      </c>
      <c r="D59" s="1">
        <v>60000</v>
      </c>
      <c r="E59" s="1">
        <v>26029</v>
      </c>
      <c r="F59" t="s">
        <v>9</v>
      </c>
      <c r="G59" s="1">
        <v>961659</v>
      </c>
      <c r="H59" t="s">
        <v>9</v>
      </c>
      <c r="I59" s="1">
        <v>1547359</v>
      </c>
      <c r="J59" s="1">
        <v>2791101</v>
      </c>
      <c r="BT59">
        <v>1977</v>
      </c>
      <c r="BU59" t="s">
        <v>9</v>
      </c>
      <c r="BV59" s="1">
        <v>1927567</v>
      </c>
      <c r="BW59" t="s">
        <v>9</v>
      </c>
      <c r="BX59" s="1">
        <v>390566</v>
      </c>
      <c r="BY59" s="1">
        <v>1376</v>
      </c>
      <c r="BZ59" t="s">
        <v>9</v>
      </c>
      <c r="CA59" t="s">
        <v>9</v>
      </c>
      <c r="CB59">
        <v>323</v>
      </c>
      <c r="CC59" s="1">
        <v>2321809</v>
      </c>
    </row>
    <row r="60" spans="1:81" x14ac:dyDescent="0.25">
      <c r="A60">
        <f t="shared" si="0"/>
        <v>2006</v>
      </c>
      <c r="B60" t="s">
        <v>9</v>
      </c>
      <c r="C60" s="1">
        <v>206794</v>
      </c>
      <c r="D60" s="1">
        <v>60000</v>
      </c>
      <c r="E60" s="1">
        <v>26329</v>
      </c>
      <c r="F60" t="s">
        <v>9</v>
      </c>
      <c r="G60" s="1">
        <v>1021652</v>
      </c>
      <c r="H60" t="s">
        <v>9</v>
      </c>
      <c r="I60" s="1">
        <v>1542598</v>
      </c>
      <c r="J60" s="1">
        <v>2859379</v>
      </c>
      <c r="BT60">
        <v>1976</v>
      </c>
      <c r="BU60" t="s">
        <v>9</v>
      </c>
      <c r="BV60" s="1">
        <v>2445413</v>
      </c>
      <c r="BW60" t="s">
        <v>9</v>
      </c>
      <c r="BX60" s="1">
        <v>532618</v>
      </c>
      <c r="BY60">
        <v>21</v>
      </c>
      <c r="BZ60" t="s">
        <v>9</v>
      </c>
      <c r="CA60" t="s">
        <v>9</v>
      </c>
      <c r="CB60">
        <v>229</v>
      </c>
      <c r="CC60" s="1">
        <v>2980257</v>
      </c>
    </row>
    <row r="61" spans="1:81" x14ac:dyDescent="0.25">
      <c r="A61">
        <f t="shared" si="0"/>
        <v>2007</v>
      </c>
      <c r="B61" t="s">
        <v>9</v>
      </c>
      <c r="C61" s="1">
        <v>216636</v>
      </c>
      <c r="D61" s="1">
        <v>60000</v>
      </c>
      <c r="E61" s="1">
        <v>20144</v>
      </c>
      <c r="F61" t="s">
        <v>9</v>
      </c>
      <c r="G61" s="1">
        <v>1218453</v>
      </c>
      <c r="H61" t="s">
        <v>9</v>
      </c>
      <c r="I61" s="1">
        <v>1391002</v>
      </c>
      <c r="J61" s="1">
        <v>2908242</v>
      </c>
      <c r="BT61">
        <v>1975</v>
      </c>
      <c r="BU61" t="s">
        <v>9</v>
      </c>
      <c r="BV61" s="1">
        <v>2677360</v>
      </c>
      <c r="BW61" t="s">
        <v>9</v>
      </c>
      <c r="BX61" s="1">
        <v>387801</v>
      </c>
      <c r="BY61">
        <v>631</v>
      </c>
      <c r="BZ61" t="s">
        <v>9</v>
      </c>
      <c r="CA61" t="s">
        <v>9</v>
      </c>
      <c r="CB61">
        <v>21</v>
      </c>
      <c r="CC61" s="1">
        <v>3067788</v>
      </c>
    </row>
    <row r="62" spans="1:81" x14ac:dyDescent="0.25">
      <c r="A62">
        <f t="shared" si="0"/>
        <v>2008</v>
      </c>
      <c r="B62" t="s">
        <v>9</v>
      </c>
      <c r="C62" s="1">
        <v>211038</v>
      </c>
      <c r="D62" s="1">
        <v>60000</v>
      </c>
      <c r="E62" s="1">
        <v>25613</v>
      </c>
      <c r="F62" t="s">
        <v>9</v>
      </c>
      <c r="G62" s="1">
        <v>1318740</v>
      </c>
      <c r="H62" t="s">
        <v>9</v>
      </c>
      <c r="I62" s="1">
        <v>1032452</v>
      </c>
      <c r="J62" s="1">
        <v>2649851</v>
      </c>
      <c r="BT62">
        <v>1974</v>
      </c>
      <c r="BU62" t="s">
        <v>9</v>
      </c>
      <c r="BV62" s="1">
        <v>2855897</v>
      </c>
      <c r="BW62" t="s">
        <v>9</v>
      </c>
      <c r="BX62" s="1">
        <v>297218</v>
      </c>
      <c r="BY62" t="s">
        <v>9</v>
      </c>
      <c r="BZ62" t="s">
        <v>9</v>
      </c>
      <c r="CA62" t="s">
        <v>9</v>
      </c>
      <c r="CB62">
        <v>57</v>
      </c>
      <c r="CC62" s="1">
        <v>3155146</v>
      </c>
    </row>
    <row r="63" spans="1:81" x14ac:dyDescent="0.25">
      <c r="A63">
        <f t="shared" si="0"/>
        <v>2009</v>
      </c>
      <c r="B63" t="s">
        <v>9</v>
      </c>
      <c r="C63" s="1">
        <v>227261</v>
      </c>
      <c r="D63" s="1">
        <v>60600</v>
      </c>
      <c r="E63" s="1">
        <v>38997</v>
      </c>
      <c r="F63" t="s">
        <v>9</v>
      </c>
      <c r="G63" s="1">
        <v>1326537</v>
      </c>
      <c r="H63" t="s">
        <v>9</v>
      </c>
      <c r="I63" s="1">
        <v>846490</v>
      </c>
      <c r="J63" s="1">
        <v>2501894</v>
      </c>
      <c r="BT63">
        <v>1973</v>
      </c>
      <c r="BU63" t="s">
        <v>9</v>
      </c>
      <c r="BV63" s="1">
        <v>3020900</v>
      </c>
      <c r="BW63" t="s">
        <v>9</v>
      </c>
      <c r="BX63" s="1">
        <v>257000</v>
      </c>
      <c r="BY63" t="s">
        <v>9</v>
      </c>
      <c r="BZ63" t="s">
        <v>9</v>
      </c>
      <c r="CA63" t="s">
        <v>9</v>
      </c>
      <c r="CB63" t="s">
        <v>9</v>
      </c>
      <c r="CC63" s="1">
        <v>3279873</v>
      </c>
    </row>
    <row r="64" spans="1:81" x14ac:dyDescent="0.25">
      <c r="A64">
        <f t="shared" si="0"/>
        <v>2010</v>
      </c>
      <c r="B64" t="s">
        <v>9</v>
      </c>
      <c r="C64" s="1">
        <v>251166</v>
      </c>
      <c r="D64" s="1">
        <v>63600</v>
      </c>
      <c r="E64" s="1">
        <v>46795</v>
      </c>
      <c r="F64" t="s">
        <v>9</v>
      </c>
      <c r="G64" s="1">
        <v>1584527</v>
      </c>
      <c r="H64" t="s">
        <v>9</v>
      </c>
      <c r="I64" s="1">
        <v>883416</v>
      </c>
      <c r="J64" s="1">
        <v>2831514</v>
      </c>
      <c r="BT64">
        <v>1972</v>
      </c>
      <c r="BU64" t="s">
        <v>9</v>
      </c>
      <c r="BV64" s="1">
        <v>3035300</v>
      </c>
      <c r="BW64" t="s">
        <v>9</v>
      </c>
      <c r="BX64" s="1">
        <v>148500</v>
      </c>
      <c r="BY64" t="s">
        <v>9</v>
      </c>
      <c r="BZ64" t="s">
        <v>9</v>
      </c>
      <c r="CA64" t="s">
        <v>9</v>
      </c>
      <c r="CB64">
        <v>100</v>
      </c>
      <c r="CC64" s="1">
        <v>3185872</v>
      </c>
    </row>
    <row r="65" spans="1:81" x14ac:dyDescent="0.25">
      <c r="A65">
        <f t="shared" si="0"/>
        <v>2011</v>
      </c>
      <c r="B65" t="s">
        <v>9</v>
      </c>
      <c r="C65" s="1">
        <v>238920</v>
      </c>
      <c r="D65" s="1">
        <v>64000</v>
      </c>
      <c r="E65" s="1">
        <v>48793</v>
      </c>
      <c r="F65" t="s">
        <v>9</v>
      </c>
      <c r="G65" s="1">
        <v>1579792</v>
      </c>
      <c r="H65" t="s">
        <v>9</v>
      </c>
      <c r="I65" s="1">
        <v>1274969</v>
      </c>
      <c r="J65" s="1">
        <v>3208485</v>
      </c>
      <c r="BT65">
        <v>1971</v>
      </c>
      <c r="BU65" t="s">
        <v>9</v>
      </c>
      <c r="BV65" s="1">
        <v>2655600</v>
      </c>
      <c r="BW65" t="s">
        <v>9</v>
      </c>
      <c r="BX65" s="1">
        <v>71300</v>
      </c>
      <c r="BY65" t="s">
        <v>9</v>
      </c>
      <c r="BZ65" t="s">
        <v>9</v>
      </c>
      <c r="CA65" t="s">
        <v>9</v>
      </c>
      <c r="CB65">
        <v>100</v>
      </c>
      <c r="CC65" s="1">
        <v>2728971</v>
      </c>
    </row>
    <row r="66" spans="1:81" x14ac:dyDescent="0.25">
      <c r="A66">
        <f t="shared" si="0"/>
        <v>2012</v>
      </c>
      <c r="B66" t="s">
        <v>9</v>
      </c>
      <c r="C66" s="1">
        <v>229823</v>
      </c>
      <c r="D66" s="1">
        <v>62300</v>
      </c>
      <c r="E66" s="1">
        <v>39026</v>
      </c>
      <c r="F66" t="s">
        <v>9</v>
      </c>
      <c r="G66" s="1">
        <v>1632631</v>
      </c>
      <c r="H66" t="s">
        <v>9</v>
      </c>
      <c r="I66" s="1">
        <v>1302815</v>
      </c>
      <c r="J66" s="1">
        <v>3268607</v>
      </c>
      <c r="BT66">
        <v>1970</v>
      </c>
      <c r="BU66" t="s">
        <v>9</v>
      </c>
      <c r="BV66" s="1">
        <v>2346700</v>
      </c>
      <c r="BW66" t="s">
        <v>9</v>
      </c>
      <c r="BX66" s="1">
        <v>13400</v>
      </c>
      <c r="BY66" t="s">
        <v>9</v>
      </c>
      <c r="BZ66" t="s">
        <v>9</v>
      </c>
      <c r="CA66" t="s">
        <v>9</v>
      </c>
      <c r="CB66">
        <v>200</v>
      </c>
      <c r="CC66" s="1">
        <v>2362270</v>
      </c>
    </row>
    <row r="67" spans="1:81" x14ac:dyDescent="0.25">
      <c r="A67">
        <f t="shared" si="0"/>
        <v>2013</v>
      </c>
      <c r="B67" t="s">
        <v>9</v>
      </c>
      <c r="C67" s="1">
        <v>229577</v>
      </c>
      <c r="D67" s="1">
        <v>61000</v>
      </c>
      <c r="E67" s="1">
        <v>24342</v>
      </c>
      <c r="F67" t="s">
        <v>9</v>
      </c>
      <c r="G67" s="1">
        <v>1567181</v>
      </c>
      <c r="H67" t="s">
        <v>9</v>
      </c>
      <c r="I67" s="1">
        <v>1362217</v>
      </c>
      <c r="J67" s="1">
        <v>3246330</v>
      </c>
      <c r="BT67">
        <v>1969</v>
      </c>
      <c r="BU67" t="s">
        <v>9</v>
      </c>
      <c r="BV67" s="1">
        <v>1944300</v>
      </c>
      <c r="BW67" t="s">
        <v>9</v>
      </c>
      <c r="BX67" s="1">
        <v>10100</v>
      </c>
      <c r="BY67" t="s">
        <v>9</v>
      </c>
      <c r="BZ67" t="s">
        <v>9</v>
      </c>
      <c r="CA67" t="s">
        <v>9</v>
      </c>
      <c r="CB67">
        <v>351</v>
      </c>
      <c r="CC67" s="1">
        <v>1956720</v>
      </c>
    </row>
    <row r="68" spans="1:81" x14ac:dyDescent="0.25">
      <c r="A68">
        <f t="shared" si="0"/>
        <v>2014</v>
      </c>
      <c r="B68" t="s">
        <v>9</v>
      </c>
      <c r="C68" s="1">
        <v>194920</v>
      </c>
      <c r="D68" s="1">
        <v>65600</v>
      </c>
      <c r="E68" s="1">
        <v>31624</v>
      </c>
      <c r="F68" t="s">
        <v>9</v>
      </c>
      <c r="G68" s="1">
        <v>1518498</v>
      </c>
      <c r="H68" t="s">
        <v>9</v>
      </c>
      <c r="I68" s="1">
        <v>1426839</v>
      </c>
      <c r="J68" s="1">
        <v>3239495</v>
      </c>
      <c r="BT68">
        <v>1968</v>
      </c>
      <c r="BU68" t="s">
        <v>9</v>
      </c>
      <c r="BV68" s="1">
        <v>1606000</v>
      </c>
      <c r="BW68" t="s">
        <v>9</v>
      </c>
      <c r="BX68" s="1">
        <v>28700</v>
      </c>
      <c r="BY68" t="s">
        <v>9</v>
      </c>
      <c r="BZ68" t="s">
        <v>9</v>
      </c>
      <c r="CA68" t="s">
        <v>9</v>
      </c>
      <c r="CB68">
        <v>261</v>
      </c>
      <c r="CC68" s="1">
        <v>1636929</v>
      </c>
    </row>
    <row r="69" spans="1:81" x14ac:dyDescent="0.25">
      <c r="A69">
        <f t="shared" si="0"/>
        <v>2015</v>
      </c>
      <c r="B69" t="s">
        <v>9</v>
      </c>
      <c r="C69" s="1">
        <v>180349</v>
      </c>
      <c r="D69" s="1">
        <v>64000</v>
      </c>
      <c r="E69" s="1">
        <v>20014</v>
      </c>
      <c r="F69" t="s">
        <v>9</v>
      </c>
      <c r="G69" s="1">
        <v>1623949</v>
      </c>
      <c r="H69" t="s">
        <v>9</v>
      </c>
      <c r="I69" s="1">
        <v>1479898</v>
      </c>
      <c r="J69" s="1">
        <v>3370225</v>
      </c>
      <c r="BT69">
        <v>1967</v>
      </c>
      <c r="BU69" t="s">
        <v>9</v>
      </c>
      <c r="BV69" s="1">
        <v>1247000</v>
      </c>
      <c r="BW69" t="s">
        <v>9</v>
      </c>
      <c r="BX69" s="1">
        <v>17500</v>
      </c>
      <c r="BY69" t="s">
        <v>9</v>
      </c>
      <c r="BZ69" t="s">
        <v>9</v>
      </c>
      <c r="CA69" t="s">
        <v>9</v>
      </c>
      <c r="CB69">
        <v>139</v>
      </c>
      <c r="CC69" s="1">
        <v>1266606</v>
      </c>
    </row>
    <row r="70" spans="1:81" x14ac:dyDescent="0.25">
      <c r="A70">
        <f t="shared" ref="A70:A75" si="1">+A69+1</f>
        <v>2016</v>
      </c>
      <c r="B70" t="s">
        <v>9</v>
      </c>
      <c r="C70" s="1">
        <v>134236</v>
      </c>
      <c r="D70" s="1">
        <v>60300</v>
      </c>
      <c r="E70" s="1">
        <v>20129</v>
      </c>
      <c r="F70" t="s">
        <v>9</v>
      </c>
      <c r="G70" s="1">
        <v>1737675</v>
      </c>
      <c r="H70" t="s">
        <v>9</v>
      </c>
      <c r="I70" s="1">
        <v>1521849</v>
      </c>
      <c r="J70" s="1">
        <v>3476205</v>
      </c>
      <c r="BT70">
        <v>1966</v>
      </c>
      <c r="BU70" t="s">
        <v>9</v>
      </c>
      <c r="BV70" s="1">
        <v>774800</v>
      </c>
      <c r="BW70" t="s">
        <v>9</v>
      </c>
      <c r="BX70" s="1">
        <v>21000</v>
      </c>
      <c r="BY70" t="s">
        <v>9</v>
      </c>
      <c r="BZ70" t="s">
        <v>9</v>
      </c>
      <c r="CA70" t="s">
        <v>9</v>
      </c>
      <c r="CB70">
        <v>260</v>
      </c>
      <c r="CC70" s="1">
        <v>798026</v>
      </c>
    </row>
    <row r="71" spans="1:81" x14ac:dyDescent="0.25">
      <c r="A71">
        <f t="shared" si="1"/>
        <v>2017</v>
      </c>
      <c r="B71" t="s">
        <v>9</v>
      </c>
      <c r="C71" s="1">
        <v>129269</v>
      </c>
      <c r="D71" s="1">
        <v>60000</v>
      </c>
      <c r="E71" s="1">
        <v>23498</v>
      </c>
      <c r="F71" t="s">
        <v>9</v>
      </c>
      <c r="G71" s="1">
        <v>1735427</v>
      </c>
      <c r="H71" t="s">
        <v>9</v>
      </c>
      <c r="I71" s="1">
        <v>1537068</v>
      </c>
      <c r="J71" s="1">
        <v>3487279</v>
      </c>
      <c r="BT71">
        <v>1965</v>
      </c>
      <c r="BU71" t="s">
        <v>9</v>
      </c>
      <c r="BV71" s="1">
        <v>690900</v>
      </c>
      <c r="BW71" t="s">
        <v>9</v>
      </c>
      <c r="BX71" s="1">
        <v>26700</v>
      </c>
      <c r="BY71" t="s">
        <v>9</v>
      </c>
      <c r="BZ71" t="s">
        <v>9</v>
      </c>
      <c r="CA71" t="s">
        <v>9</v>
      </c>
      <c r="CB71">
        <v>334</v>
      </c>
      <c r="CC71" s="1">
        <v>719899</v>
      </c>
    </row>
    <row r="72" spans="1:81" x14ac:dyDescent="0.25">
      <c r="A72">
        <f t="shared" si="1"/>
        <v>2018</v>
      </c>
      <c r="B72" t="s">
        <v>9</v>
      </c>
      <c r="C72" s="1">
        <v>127497</v>
      </c>
      <c r="D72" s="1">
        <v>60000</v>
      </c>
      <c r="E72">
        <v>9</v>
      </c>
      <c r="F72" t="s">
        <v>9</v>
      </c>
      <c r="G72" s="1">
        <v>1679987</v>
      </c>
      <c r="H72" t="s">
        <v>9</v>
      </c>
      <c r="I72" s="1">
        <v>1525855</v>
      </c>
      <c r="J72" s="1">
        <v>3395366</v>
      </c>
      <c r="BT72">
        <v>1964</v>
      </c>
      <c r="BU72" t="s">
        <v>9</v>
      </c>
      <c r="BV72" s="1">
        <v>683900</v>
      </c>
      <c r="BW72" t="s">
        <v>9</v>
      </c>
      <c r="BX72" s="1">
        <v>20700</v>
      </c>
      <c r="BY72" t="s">
        <v>9</v>
      </c>
      <c r="BZ72" t="s">
        <v>9</v>
      </c>
      <c r="CA72" t="s">
        <v>9</v>
      </c>
      <c r="CB72">
        <v>176</v>
      </c>
      <c r="CC72" s="1">
        <v>706740</v>
      </c>
    </row>
    <row r="73" spans="1:81" x14ac:dyDescent="0.25">
      <c r="A73">
        <f t="shared" si="1"/>
        <v>2019</v>
      </c>
      <c r="B73" t="s">
        <v>9</v>
      </c>
      <c r="C73" s="1">
        <v>153800</v>
      </c>
      <c r="D73" s="1">
        <v>60000</v>
      </c>
      <c r="E73" s="1">
        <v>23915</v>
      </c>
      <c r="F73" t="s">
        <v>9</v>
      </c>
      <c r="G73" s="1">
        <v>1731746</v>
      </c>
      <c r="H73" t="s">
        <v>9</v>
      </c>
      <c r="I73" s="1">
        <v>1520727</v>
      </c>
      <c r="J73" s="1">
        <v>3492207</v>
      </c>
      <c r="BT73">
        <v>1963</v>
      </c>
      <c r="BU73" t="s">
        <v>9</v>
      </c>
      <c r="BV73" s="1">
        <v>530900</v>
      </c>
      <c r="BW73" t="s">
        <v>9</v>
      </c>
      <c r="BX73" s="1">
        <v>22600</v>
      </c>
      <c r="BY73" t="s">
        <v>9</v>
      </c>
      <c r="BZ73" t="s">
        <v>9</v>
      </c>
      <c r="CA73" t="s">
        <v>9</v>
      </c>
      <c r="CB73">
        <v>2</v>
      </c>
      <c r="CC73" s="1">
        <v>555465</v>
      </c>
    </row>
    <row r="74" spans="1:81" x14ac:dyDescent="0.25">
      <c r="A74">
        <f t="shared" si="1"/>
        <v>2020</v>
      </c>
      <c r="B74">
        <v>0</v>
      </c>
      <c r="C74" s="1">
        <v>160100</v>
      </c>
      <c r="D74" s="1">
        <v>57000</v>
      </c>
      <c r="E74" s="1">
        <v>27196</v>
      </c>
      <c r="F74" s="1">
        <v>0</v>
      </c>
      <c r="G74" s="1">
        <v>1827317</v>
      </c>
      <c r="H74" s="1">
        <v>0</v>
      </c>
      <c r="I74" s="1">
        <v>1465334</v>
      </c>
      <c r="J74" s="1">
        <f>SUM(B74:I74)</f>
        <v>3536947</v>
      </c>
      <c r="BT74">
        <v>1962</v>
      </c>
      <c r="BU74" t="s">
        <v>9</v>
      </c>
      <c r="BV74" s="1">
        <v>452500</v>
      </c>
      <c r="BW74" t="s">
        <v>9</v>
      </c>
      <c r="BX74" s="1">
        <v>27800</v>
      </c>
      <c r="BY74" t="s">
        <v>9</v>
      </c>
      <c r="BZ74" t="s">
        <v>9</v>
      </c>
      <c r="CA74" t="s">
        <v>9</v>
      </c>
      <c r="CB74">
        <v>32</v>
      </c>
      <c r="CC74" s="1">
        <v>482294</v>
      </c>
    </row>
    <row r="75" spans="1:81" x14ac:dyDescent="0.25">
      <c r="A75">
        <f t="shared" si="1"/>
        <v>2021</v>
      </c>
      <c r="B75">
        <v>0</v>
      </c>
      <c r="C75" s="1">
        <v>174300</v>
      </c>
      <c r="D75" s="1">
        <v>58710</v>
      </c>
      <c r="E75" s="1">
        <v>27780</v>
      </c>
      <c r="F75" s="1">
        <v>0</v>
      </c>
      <c r="G75" s="1">
        <v>1749924</v>
      </c>
      <c r="H75" s="1">
        <v>0</v>
      </c>
      <c r="I75" s="1">
        <v>1463773</v>
      </c>
      <c r="J75" s="1">
        <f>SUM(B75:I75)</f>
        <v>3474487</v>
      </c>
      <c r="BT75">
        <v>1961</v>
      </c>
      <c r="BU75" t="s">
        <v>9</v>
      </c>
      <c r="BV75" s="1">
        <v>353300</v>
      </c>
      <c r="BW75" t="s">
        <v>9</v>
      </c>
      <c r="BX75" s="1">
        <v>13700</v>
      </c>
      <c r="BY75" t="s">
        <v>9</v>
      </c>
      <c r="BZ75" t="s">
        <v>9</v>
      </c>
      <c r="CA75" t="s">
        <v>9</v>
      </c>
      <c r="CB75">
        <v>26</v>
      </c>
      <c r="CC75" s="1">
        <v>368987</v>
      </c>
    </row>
    <row r="76" spans="1:81" x14ac:dyDescent="0.25">
      <c r="BT76">
        <v>1960</v>
      </c>
      <c r="BU76" t="s">
        <v>9</v>
      </c>
      <c r="BV76" s="1">
        <v>379800</v>
      </c>
      <c r="BW76" t="s">
        <v>9</v>
      </c>
      <c r="BX76" s="1">
        <v>16500</v>
      </c>
      <c r="BY76" t="s">
        <v>9</v>
      </c>
      <c r="BZ76" t="s">
        <v>9</v>
      </c>
      <c r="CA76" t="s">
        <v>9</v>
      </c>
      <c r="CB76">
        <v>39</v>
      </c>
      <c r="CC76" s="1">
        <v>398299</v>
      </c>
    </row>
    <row r="77" spans="1:81" x14ac:dyDescent="0.25">
      <c r="BT77">
        <v>1959</v>
      </c>
      <c r="BU77" t="s">
        <v>9</v>
      </c>
      <c r="BV77" s="1">
        <v>376200</v>
      </c>
      <c r="BW77" t="s">
        <v>9</v>
      </c>
      <c r="BX77" s="1">
        <v>21300</v>
      </c>
      <c r="BY77" t="s">
        <v>9</v>
      </c>
      <c r="BZ77" t="s">
        <v>9</v>
      </c>
      <c r="CA77" t="s">
        <v>9</v>
      </c>
      <c r="CB77" t="s">
        <v>9</v>
      </c>
      <c r="CC77" s="1">
        <v>399459</v>
      </c>
    </row>
    <row r="78" spans="1:81" x14ac:dyDescent="0.25">
      <c r="BT78">
        <v>1958</v>
      </c>
      <c r="BU78" t="s">
        <v>9</v>
      </c>
      <c r="BV78" s="1">
        <v>284900</v>
      </c>
      <c r="BW78" t="s">
        <v>9</v>
      </c>
      <c r="BX78" s="1">
        <v>39300</v>
      </c>
      <c r="BY78" t="s">
        <v>9</v>
      </c>
      <c r="BZ78" t="s">
        <v>9</v>
      </c>
      <c r="CA78" t="s">
        <v>9</v>
      </c>
      <c r="CB78" t="s">
        <v>9</v>
      </c>
      <c r="CC78" s="1">
        <v>326158</v>
      </c>
    </row>
    <row r="79" spans="1:81" x14ac:dyDescent="0.25">
      <c r="BT79">
        <v>1957</v>
      </c>
      <c r="BU79" t="s">
        <v>9</v>
      </c>
      <c r="BV79" s="1">
        <v>280800</v>
      </c>
      <c r="BW79" t="s">
        <v>9</v>
      </c>
      <c r="BX79" s="1">
        <v>43400</v>
      </c>
      <c r="BY79" t="s">
        <v>9</v>
      </c>
      <c r="BZ79" t="s">
        <v>9</v>
      </c>
      <c r="CA79" t="s">
        <v>9</v>
      </c>
      <c r="CB79" t="s">
        <v>9</v>
      </c>
      <c r="CC79" s="1">
        <v>326157</v>
      </c>
    </row>
    <row r="80" spans="1:81" x14ac:dyDescent="0.25">
      <c r="BT80">
        <v>1956</v>
      </c>
      <c r="BU80" t="s">
        <v>9</v>
      </c>
      <c r="BV80" s="1">
        <v>234900</v>
      </c>
      <c r="BW80" t="s">
        <v>9</v>
      </c>
      <c r="BX80" s="1">
        <v>31000</v>
      </c>
      <c r="BY80" t="s">
        <v>9</v>
      </c>
      <c r="BZ80" t="s">
        <v>9</v>
      </c>
      <c r="CA80" t="s">
        <v>9</v>
      </c>
      <c r="CB80" t="s">
        <v>9</v>
      </c>
      <c r="CC80" s="1">
        <v>267856</v>
      </c>
    </row>
    <row r="81" spans="72:81" x14ac:dyDescent="0.25">
      <c r="BT81">
        <v>1955</v>
      </c>
      <c r="BU81" t="s">
        <v>9</v>
      </c>
      <c r="BV81" s="1">
        <v>231200</v>
      </c>
      <c r="BW81" t="s">
        <v>9</v>
      </c>
      <c r="BX81" s="1">
        <v>28000</v>
      </c>
      <c r="BY81" t="s">
        <v>9</v>
      </c>
      <c r="BZ81" t="s">
        <v>9</v>
      </c>
      <c r="CA81" t="s">
        <v>9</v>
      </c>
      <c r="CB81" t="s">
        <v>9</v>
      </c>
      <c r="CC81" s="1">
        <v>261155</v>
      </c>
    </row>
    <row r="82" spans="72:81" x14ac:dyDescent="0.25">
      <c r="BT82">
        <v>1954</v>
      </c>
      <c r="BU82" t="s">
        <v>9</v>
      </c>
      <c r="BV82" s="1">
        <v>241600</v>
      </c>
      <c r="BW82" t="s">
        <v>9</v>
      </c>
      <c r="BX82" s="1">
        <v>15000</v>
      </c>
      <c r="BY82" t="s">
        <v>9</v>
      </c>
      <c r="BZ82" t="s">
        <v>9</v>
      </c>
      <c r="CA82" t="s">
        <v>9</v>
      </c>
      <c r="CB82" t="s">
        <v>9</v>
      </c>
      <c r="CC82" s="1">
        <v>258554</v>
      </c>
    </row>
    <row r="83" spans="72:81" x14ac:dyDescent="0.25">
      <c r="BT83">
        <v>1953</v>
      </c>
      <c r="BU83" t="s">
        <v>9</v>
      </c>
      <c r="BV83" s="1">
        <v>225300</v>
      </c>
      <c r="BW83" t="s">
        <v>9</v>
      </c>
      <c r="BX83" s="1">
        <v>18100</v>
      </c>
      <c r="BY83" t="s">
        <v>9</v>
      </c>
      <c r="BZ83" t="s">
        <v>9</v>
      </c>
      <c r="CA83" t="s">
        <v>9</v>
      </c>
      <c r="CB83" t="s">
        <v>9</v>
      </c>
      <c r="CC83" s="1">
        <v>245353</v>
      </c>
    </row>
    <row r="84" spans="72:81" x14ac:dyDescent="0.25">
      <c r="BT84">
        <v>1952</v>
      </c>
      <c r="BU84" t="s">
        <v>9</v>
      </c>
      <c r="BV84" s="1">
        <v>208800</v>
      </c>
      <c r="BW84" t="s">
        <v>9</v>
      </c>
      <c r="BX84" s="1">
        <v>18700</v>
      </c>
      <c r="BY84" t="s">
        <v>9</v>
      </c>
      <c r="BZ84" t="s">
        <v>9</v>
      </c>
      <c r="CA84" t="s">
        <v>9</v>
      </c>
      <c r="CB84" t="s">
        <v>9</v>
      </c>
      <c r="CC84" s="1">
        <v>229452</v>
      </c>
    </row>
    <row r="85" spans="72:81" x14ac:dyDescent="0.25">
      <c r="BT85">
        <v>1951</v>
      </c>
      <c r="BU85" t="s">
        <v>9</v>
      </c>
      <c r="BV85" s="1">
        <v>191000</v>
      </c>
      <c r="BW85" t="s">
        <v>9</v>
      </c>
      <c r="BX85" s="1">
        <v>18000</v>
      </c>
      <c r="BY85" t="s">
        <v>9</v>
      </c>
      <c r="BZ85" t="s">
        <v>9</v>
      </c>
      <c r="CA85" t="s">
        <v>9</v>
      </c>
      <c r="CB85" t="s">
        <v>9</v>
      </c>
      <c r="CC85" s="1">
        <v>210951</v>
      </c>
    </row>
    <row r="86" spans="72:81" x14ac:dyDescent="0.25">
      <c r="BT86">
        <v>1950</v>
      </c>
      <c r="BU86" t="s">
        <v>9</v>
      </c>
      <c r="BV86" s="1">
        <v>132900</v>
      </c>
      <c r="BW86" t="s">
        <v>9</v>
      </c>
      <c r="BX86" s="1">
        <v>15000</v>
      </c>
      <c r="BY86" t="s">
        <v>9</v>
      </c>
      <c r="BZ86" t="s">
        <v>9</v>
      </c>
      <c r="CA86" t="s">
        <v>9</v>
      </c>
      <c r="CB86" t="s">
        <v>9</v>
      </c>
      <c r="CC86" s="1">
        <v>149850</v>
      </c>
    </row>
  </sheetData>
  <sortState xmlns:xlrd2="http://schemas.microsoft.com/office/spreadsheetml/2017/richdata2" ref="A4:J73">
    <sortCondition ref="A4:A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pollock harvests 1950 to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Rogness</dc:creator>
  <cp:lastModifiedBy>Ron Rogness</cp:lastModifiedBy>
  <dcterms:created xsi:type="dcterms:W3CDTF">2022-04-19T21:22:11Z</dcterms:created>
  <dcterms:modified xsi:type="dcterms:W3CDTF">2024-02-14T16:50:24Z</dcterms:modified>
</cp:coreProperties>
</file>